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/>
  <xr:revisionPtr revIDLastSave="0" documentId="13_ncr:1_{82000AC8-5985-45BC-82C0-5CD487B26330}" xr6:coauthVersionLast="45" xr6:coauthVersionMax="45" xr10:uidLastSave="{00000000-0000-0000-0000-000000000000}"/>
  <bookViews>
    <workbookView xWindow="435" yWindow="270" windowWidth="23790" windowHeight="15600" tabRatio="770" xr2:uid="{00000000-000D-0000-FFFF-FFFF00000000}"/>
  </bookViews>
  <sheets>
    <sheet name="Report Table3-1" sheetId="8" r:id="rId1"/>
    <sheet name="Report Table3-2" sheetId="9" r:id="rId2"/>
    <sheet name="Report Table3-3" sheetId="11" r:id="rId3"/>
    <sheet name="Report Table3-4" sheetId="2" r:id="rId4"/>
    <sheet name="Report Table3-5" sheetId="3" r:id="rId5"/>
    <sheet name="Report Table3-6" sheetId="4" r:id="rId6"/>
    <sheet name="Report Table3-7" sheetId="5" r:id="rId7"/>
    <sheet name="Report Table 3-8" sheetId="7" r:id="rId8"/>
    <sheet name="Report Table 3-10" sheetId="15" r:id="rId9"/>
    <sheet name="Report Table 3-11" sheetId="14" r:id="rId10"/>
    <sheet name="Misc Table_Bldg_Damage" sheetId="6" r:id="rId11"/>
    <sheet name="Misc Table Bldg_types_A" sheetId="10" r:id="rId12"/>
    <sheet name="Misc Table Bldg_types_B" sheetId="12" r:id="rId13"/>
    <sheet name="Misc Table Res_Occupancy" sheetId="13" r:id="rId14"/>
  </sheets>
  <definedNames>
    <definedName name="_Ref13051046" localSheetId="5">'Report Table3-6'!$B$1</definedName>
    <definedName name="_Ref35955967" localSheetId="1">'Report Table3-2'!$B$2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<sst xmlns="http://schemas.openxmlformats.org/spreadsheetml/2006/main" count="941" uniqueCount="281">
  <si>
    <t>Community</t>
  </si>
  <si>
    <t>Total Number of Buildings</t>
  </si>
  <si>
    <t>These results are limited to the tsunami zone.</t>
  </si>
  <si>
    <t>Earthquake- and tsunami-induced building damage and debris estimates by community zone. The Earthquake building loss is for all buildings in the XX-Large tsunami zone. Combined building loss quantifies the buildings in the particular tsunami zone.</t>
  </si>
  <si>
    <t>Entire Community</t>
  </si>
  <si>
    <t>Building Loss - CSZ Earthquake ($ Million)</t>
  </si>
  <si>
    <t>Number of Buildings</t>
  </si>
  <si>
    <t>Number of Buildings by Tsunami Zone</t>
  </si>
  <si>
    <t>Building Replacement Cost by Tsunami Zone ($ Million)</t>
  </si>
  <si>
    <t>Building Loss Ratio - CSZ Earthquake</t>
  </si>
  <si>
    <t>Combined Building Loss: Earthquake and Tsunami Scenario ($ Million)</t>
  </si>
  <si>
    <t>Combined Building Loss Percent: Earthquake and Tsunami Scenario</t>
  </si>
  <si>
    <t>Combined Building Debris: Earthquake and Tsunami Scenario (Tons)</t>
  </si>
  <si>
    <t>Medium</t>
  </si>
  <si>
    <t>Large</t>
  </si>
  <si>
    <t>XX-Large</t>
  </si>
  <si>
    <t>Manzanita</t>
  </si>
  <si>
    <t>Nehalem Bay State Park</t>
  </si>
  <si>
    <t>Nehalem</t>
  </si>
  <si>
    <t>Wheeler</t>
  </si>
  <si>
    <t>Rockaway Beach</t>
  </si>
  <si>
    <t>Barview</t>
  </si>
  <si>
    <t>Garibaldi</t>
  </si>
  <si>
    <t>Bay City</t>
  </si>
  <si>
    <t>Tillamook</t>
  </si>
  <si>
    <t>Cape Meares</t>
  </si>
  <si>
    <t>Oceanside</t>
  </si>
  <si>
    <t>Netarts</t>
  </si>
  <si>
    <t>Cape Lookout State Park</t>
  </si>
  <si>
    <t>Sand Lake Recreation Area</t>
  </si>
  <si>
    <t>Tierra Del Mar</t>
  </si>
  <si>
    <t>Pacific City</t>
  </si>
  <si>
    <t>Neskowin</t>
  </si>
  <si>
    <t>Other</t>
  </si>
  <si>
    <t>Total / Avg</t>
  </si>
  <si>
    <t>Permanent Residents</t>
  </si>
  <si>
    <t>Temporary Residents</t>
  </si>
  <si>
    <t>Total Population</t>
  </si>
  <si>
    <t>Level 1:</t>
  </si>
  <si>
    <t>Level 2:</t>
  </si>
  <si>
    <t>Level 3:</t>
  </si>
  <si>
    <t>Level 4:</t>
  </si>
  <si>
    <t>Minor Injuries</t>
  </si>
  <si>
    <t>Injuries Requiring Hospitalization</t>
  </si>
  <si>
    <t>Life-Threatening Injuries</t>
  </si>
  <si>
    <t>Deaths</t>
  </si>
  <si>
    <t>Number of Permanent Residents by Tsunami Zone</t>
  </si>
  <si>
    <t>Number of Temporary Residents by Tsunami Zone</t>
  </si>
  <si>
    <t>Injuries and Fatalities to permanent Residents by Tsunami Scenario</t>
  </si>
  <si>
    <t>Injuries and Fatalities to Temporary Residents by Tsunami Scenario</t>
  </si>
  <si>
    <t>Injuries and Fatalities to Permanent Residents by Tsunami Scenario, Percent</t>
  </si>
  <si>
    <t>Injuries and Fatalities to Temporary Residents by Tsunami Scenario, Percent</t>
  </si>
  <si>
    <t>Community Zone</t>
  </si>
  <si>
    <t>Number of Permanent Residents</t>
  </si>
  <si>
    <t>Total Number of Residents</t>
  </si>
  <si>
    <t>10 minute departure</t>
  </si>
  <si>
    <t>15 minute departure</t>
  </si>
  <si>
    <t>Injuries</t>
  </si>
  <si>
    <t>Fatalities</t>
  </si>
  <si>
    <t>Total</t>
  </si>
  <si>
    <t>Injuries Percent of total Casualties</t>
  </si>
  <si>
    <t>Total Building Square Footage (thousand)</t>
  </si>
  <si>
    <t>Total Building Replacement Cost</t>
  </si>
  <si>
    <t>Damaged</t>
  </si>
  <si>
    <t>Reidential homes building content at 5 tons/building (RES1 and RES2)</t>
  </si>
  <si>
    <t>Loss Ratio</t>
  </si>
  <si>
    <t>($ Million)</t>
  </si>
  <si>
    <t>Buildings</t>
  </si>
  <si>
    <t>(tons)</t>
  </si>
  <si>
    <t>Earthquake</t>
  </si>
  <si>
    <t>Tsunami</t>
  </si>
  <si>
    <t>Combined</t>
  </si>
  <si>
    <t xml:space="preserve"> </t>
  </si>
  <si>
    <t>Tsunami Zone</t>
  </si>
  <si>
    <t>Total Population in UGB Tsunami Zone</t>
  </si>
  <si>
    <t>M1</t>
  </si>
  <si>
    <t>L1</t>
  </si>
  <si>
    <t>XXL1</t>
  </si>
  <si>
    <t>Injury Ratio</t>
  </si>
  <si>
    <t xml:space="preserve">Table 3- 1. </t>
  </si>
  <si>
    <t>Permanent and temporary resident demographics per tsunami zone.</t>
  </si>
  <si>
    <t>Percent (%) Increase</t>
  </si>
  <si>
    <t>% of Perm + Residents Relative to Total</t>
  </si>
  <si>
    <t>Permanent</t>
  </si>
  <si>
    <t>Permanent + Temporary</t>
  </si>
  <si>
    <t>Oregon Coast</t>
  </si>
  <si>
    <t>—</t>
  </si>
  <si>
    <t>&lt; 65</t>
  </si>
  <si>
    <t>≥ 65</t>
  </si>
  <si>
    <t>Older Age Ratio</t>
  </si>
  <si>
    <t>Housing Type</t>
  </si>
  <si>
    <t>Single Family Residential</t>
  </si>
  <si>
    <t>Manuf.</t>
  </si>
  <si>
    <t>Multi-family Residential</t>
  </si>
  <si>
    <t>Hotel/</t>
  </si>
  <si>
    <t>Mobile</t>
  </si>
  <si>
    <t>Housing</t>
  </si>
  <si>
    <t>Motel</t>
  </si>
  <si>
    <t>Community </t>
  </si>
  <si>
    <t>Total Number of Single Family Residential Homes</t>
  </si>
  <si>
    <t>Number of Permanently Occupied Single Family Residential Homes</t>
  </si>
  <si>
    <t>Number of Temporary Resident</t>
  </si>
  <si>
    <t>Percent of Single Family Residential Homes that are Permanently Occupied</t>
  </si>
  <si>
    <t>Building Loss - CSZ Earthquake</t>
  </si>
  <si>
    <t>Outside of each tsunami zone            ($ Million)</t>
  </si>
  <si>
    <t>Total Building Loss ($Million): Earthquake and Tsunami Scenario</t>
  </si>
  <si>
    <t xml:space="preserve">Table 3- 2. </t>
  </si>
  <si>
    <t>Permanent resident age demographics per tsunami zone.</t>
  </si>
  <si>
    <t xml:space="preserve">Table 3- 3. </t>
  </si>
  <si>
    <t>Number of residents per building occupancy type per community.</t>
  </si>
  <si>
    <t>% of Perm Residents Relative to Total</t>
  </si>
  <si>
    <t xml:space="preserve">Table 3- 4. </t>
  </si>
  <si>
    <t xml:space="preserve">Table 3- 5. </t>
  </si>
  <si>
    <t>Earthquake-induced injuries by community zone. See Table 2-2 for more complete description of Hazus injury levels.</t>
  </si>
  <si>
    <t>Combined Totals</t>
  </si>
  <si>
    <r>
      <t>Total Population</t>
    </r>
    <r>
      <rPr>
        <b/>
        <vertAlign val="superscript"/>
        <sz val="9"/>
        <color rgb="FF000000"/>
        <rFont val="Calibri"/>
        <family val="2"/>
      </rPr>
      <t>1</t>
    </r>
  </si>
  <si>
    <t>Level 1 denotes minor injuries, level 2 denotes injuries requiring hospitalization, level 3 denotes life threatening injuries, level 4 denotes fatalities.</t>
  </si>
  <si>
    <r>
      <rPr>
        <vertAlign val="superscript"/>
        <sz val="10.5"/>
        <color rgb="FF000000"/>
        <rFont val="Cambria"/>
        <family val="1"/>
      </rPr>
      <t>1</t>
    </r>
    <r>
      <rPr>
        <sz val="10.5"/>
        <color rgb="FF000000"/>
        <rFont val="Cambria"/>
        <family val="1"/>
      </rPr>
      <t>Denotes all other areas impacted by a Cascadia earthquake and tsunami</t>
    </r>
  </si>
  <si>
    <r>
      <rPr>
        <vertAlign val="superscript"/>
        <sz val="10.5"/>
        <color rgb="FF000000"/>
        <rFont val="Cambria"/>
        <family val="1"/>
      </rPr>
      <t>2</t>
    </r>
    <r>
      <rPr>
        <sz val="10.5"/>
        <color rgb="FF000000"/>
        <rFont val="Cambria"/>
        <family val="1"/>
      </rPr>
      <t>Permanent + temporary residents. The latter assumes 100% occupancy of second homes, vacation rentals, condominium units, bed and breakfast facilities, hotels, motels, and campgrounds</t>
    </r>
  </si>
  <si>
    <r>
      <t xml:space="preserve">These results include </t>
    </r>
    <r>
      <rPr>
        <b/>
        <u/>
        <sz val="16"/>
        <color rgb="FFFF0000"/>
        <rFont val="Calibri"/>
        <family val="2"/>
        <scheme val="minor"/>
      </rPr>
      <t>outside</t>
    </r>
    <r>
      <rPr>
        <b/>
        <sz val="16"/>
        <color rgb="FFFF0000"/>
        <rFont val="Calibri"/>
        <family val="2"/>
        <scheme val="minor"/>
      </rPr>
      <t xml:space="preserve"> the tsunami zone.</t>
    </r>
  </si>
  <si>
    <t>Population and tsunami-caused injury and fatality estimates per community zone. Tsunami injury and fatality percentage is for residents within the XX-Large tsunami zone.</t>
  </si>
  <si>
    <t>Assumes depart time is "good" (i.e. 10 min)</t>
  </si>
  <si>
    <t xml:space="preserve">Table 3- 6. </t>
  </si>
  <si>
    <t xml:space="preserve">Table 3- 7. </t>
  </si>
  <si>
    <t>Res1 &amp; Res2 Building Counts (in XXL)</t>
  </si>
  <si>
    <t>Building damage estimates for a CSZ earthquake and XXL1 tsunami.</t>
  </si>
  <si>
    <t>Number of single-family residential buildings and occupancy in the XXL1 tsunami zone by community</t>
  </si>
  <si>
    <t>Number of Individuals* with a Disability</t>
  </si>
  <si>
    <t>Percent of Individuals with a Disability</t>
  </si>
  <si>
    <t>Difficulty Category</t>
  </si>
  <si>
    <t>County</t>
  </si>
  <si>
    <t>Designation</t>
  </si>
  <si>
    <t>Total Number of Inividuals*</t>
  </si>
  <si>
    <t>Hearing</t>
  </si>
  <si>
    <t>Vision</t>
  </si>
  <si>
    <t>Cognitive</t>
  </si>
  <si>
    <t>Ambulatory</t>
  </si>
  <si>
    <t>Self Care</t>
  </si>
  <si>
    <t>Independent Living</t>
  </si>
  <si>
    <t>City</t>
  </si>
  <si>
    <t>CDP</t>
  </si>
  <si>
    <t>6.9% ± 2.4%</t>
  </si>
  <si>
    <t>20.2% ± 1.7%</t>
  </si>
  <si>
    <t>7.4% ± 0.9%</t>
  </si>
  <si>
    <t>2.9% ± 0.7%</t>
  </si>
  <si>
    <t>7.9% ± 1.2%</t>
  </si>
  <si>
    <t>11.0% ± 1.3%</t>
  </si>
  <si>
    <t>4.4% ± 1.0%</t>
  </si>
  <si>
    <t>9.3% ± 1.5%</t>
  </si>
  <si>
    <t>15.2% ± 4.0%</t>
  </si>
  <si>
    <t>4.2% ± 1.9%</t>
  </si>
  <si>
    <t>1.9% ± 1.4%</t>
  </si>
  <si>
    <t>7.9% ± 3.3%</t>
  </si>
  <si>
    <t>8.0% ± 2.9%</t>
  </si>
  <si>
    <t>3.1% ± 1.8%</t>
  </si>
  <si>
    <t>Bayside Gardens</t>
  </si>
  <si>
    <t>26.7% ± 11.6%</t>
  </si>
  <si>
    <t>2.8% ± 3.1%</t>
  </si>
  <si>
    <t>1.9% ± 2.3%</t>
  </si>
  <si>
    <t>7.9% ± 6.0%</t>
  </si>
  <si>
    <t>14.2% ± 8.5%</t>
  </si>
  <si>
    <t>5.2% ± 5.7%</t>
  </si>
  <si>
    <t>16.7% ± 13.1%</t>
  </si>
  <si>
    <t>18.3% ± 14.6%</t>
  </si>
  <si>
    <t>4.3% ± 7.4%</t>
  </si>
  <si>
    <t>8.7% ± 9.9%</t>
  </si>
  <si>
    <t>4.5% ± 7.5%</t>
  </si>
  <si>
    <t>14.5% ± 13.9%</t>
  </si>
  <si>
    <t>10.0% ± 11.4%</t>
  </si>
  <si>
    <t>10.2% ± 11.8%</t>
  </si>
  <si>
    <t>31.9% ± 5.9%</t>
  </si>
  <si>
    <t>10.3% ± 3.4%</t>
  </si>
  <si>
    <t>4.0% ± 2.2%</t>
  </si>
  <si>
    <t>16.4% ± 4.6%</t>
  </si>
  <si>
    <t>13.8% ± 4.3%</t>
  </si>
  <si>
    <t>4.8% ± 2.2%</t>
  </si>
  <si>
    <t>13.3% ± 4.2%</t>
  </si>
  <si>
    <t>Idaville</t>
  </si>
  <si>
    <t>23.3% ± 10.2%</t>
  </si>
  <si>
    <t>7.4% ± 7.2%</t>
  </si>
  <si>
    <t>3.0% ± 4.6%</t>
  </si>
  <si>
    <t>4.4% ± 5.4%</t>
  </si>
  <si>
    <t>19.4% ± 8.4%</t>
  </si>
  <si>
    <t>10.3% ± 8.9%</t>
  </si>
  <si>
    <t>8.8% ± 8.0%</t>
  </si>
  <si>
    <t>17.9% ± 8.3%</t>
  </si>
  <si>
    <t>4.6% ± 4.6%</t>
  </si>
  <si>
    <t>3.0% ± 4.9%</t>
  </si>
  <si>
    <t>2.7% ± 4.1%</t>
  </si>
  <si>
    <t>11.8% ± 6.3%</t>
  </si>
  <si>
    <t>6.9% ± 5.4%</t>
  </si>
  <si>
    <t>Neahkahnie</t>
  </si>
  <si>
    <t>29.2% ± 29.0%</t>
  </si>
  <si>
    <t>11.1% ± 14.3%</t>
  </si>
  <si>
    <t>0.0% ± 34.4%</t>
  </si>
  <si>
    <t>16.6% ± 9.2%</t>
  </si>
  <si>
    <t>2.2% ± 1.9%</t>
  </si>
  <si>
    <t>3.2% ± 2.9%</t>
  </si>
  <si>
    <t>10.7% ± 7.9%</t>
  </si>
  <si>
    <t>6.9% ± 4.0%</t>
  </si>
  <si>
    <t>6.7% ± 3.9%</t>
  </si>
  <si>
    <t>9.6% ± 8.2%</t>
  </si>
  <si>
    <t>24.9% ± 16.3%</t>
  </si>
  <si>
    <t>0.0% ± 15.4%</t>
  </si>
  <si>
    <t>15.6% ± 7.1%</t>
  </si>
  <si>
    <t>7.2% ± 4.9%</t>
  </si>
  <si>
    <t>3.2% ± 4.2%</t>
  </si>
  <si>
    <t>6.9% ± 5.7%</t>
  </si>
  <si>
    <t>9.3% ± 6.7%</t>
  </si>
  <si>
    <t>4.3% ± 4.3%</t>
  </si>
  <si>
    <t>9.0% ± 7.4%</t>
  </si>
  <si>
    <t>26.7% ± 22.0%</t>
  </si>
  <si>
    <t>11.2% ± 14.4%</t>
  </si>
  <si>
    <t>0.0% ± 9.4%</t>
  </si>
  <si>
    <t>23.6% ± 21.2%</t>
  </si>
  <si>
    <t>0.0% ± 10.0%</t>
  </si>
  <si>
    <t>28.9% ± 11.8%</t>
  </si>
  <si>
    <t>11.8% ± 7.6%</t>
  </si>
  <si>
    <t>1.8% ± 2.7%</t>
  </si>
  <si>
    <t>14.0% ± 10.5%</t>
  </si>
  <si>
    <t>15.4% ± 9.7%</t>
  </si>
  <si>
    <t>7.9% ± 6.8%</t>
  </si>
  <si>
    <t>11.5% ± 8.9%</t>
  </si>
  <si>
    <t>24.3% ± 6.4%</t>
  </si>
  <si>
    <t>8.0% ± 3.5%</t>
  </si>
  <si>
    <t>2.6% ± 2.0%</t>
  </si>
  <si>
    <t>6.5% ± 2.8%</t>
  </si>
  <si>
    <t>12.1% ± 5.2%</t>
  </si>
  <si>
    <t>1.5% ± 1.7%</t>
  </si>
  <si>
    <t>9.6% ± 4.8%</t>
  </si>
  <si>
    <t>20.3% ± 4.5%</t>
  </si>
  <si>
    <t>6.7% ± 1.9%</t>
  </si>
  <si>
    <t>3.9% ± 2.0%</t>
  </si>
  <si>
    <t>11.3% ± 4.6%</t>
  </si>
  <si>
    <t>11.1% ± 2.9%</t>
  </si>
  <si>
    <t>7.6% ± 3.3%</t>
  </si>
  <si>
    <t>11.4% ± 3.6%</t>
  </si>
  <si>
    <t>17.2% ± 6.7%</t>
  </si>
  <si>
    <t>5.5% ± 4.1%</t>
  </si>
  <si>
    <t>1.5% ± 2.2%</t>
  </si>
  <si>
    <t>4.9% ± 4.0%</t>
  </si>
  <si>
    <t>10.3% ± 6.2%</t>
  </si>
  <si>
    <t>2.8% ± 3.3%</t>
  </si>
  <si>
    <t>* Individuals limited to civilian noninstitutionalized population</t>
  </si>
  <si>
    <t>Community Type</t>
  </si>
  <si>
    <t>All households</t>
  </si>
  <si>
    <t>Total Households Speaking Spanish</t>
  </si>
  <si>
    <t>Total Households Speaking Spanish; Percent of Households with MOE</t>
  </si>
  <si>
    <t>Limited English-speaking households, Households Speaking Spanish</t>
  </si>
  <si>
    <t>Limited English-speaking households, Households Speaking Spanish Percent of Households with MOE</t>
  </si>
  <si>
    <t>Limited English-speaking households, any non-English language</t>
  </si>
  <si>
    <t>Limited English-speaking households, any non-English language, Percent and MOE</t>
  </si>
  <si>
    <t>0.5% ± 0.4%</t>
  </si>
  <si>
    <t>1.5% ± 2.4%</t>
  </si>
  <si>
    <t>6.2% ± 1.0%</t>
  </si>
  <si>
    <t>5.1% ± 4.1%</t>
  </si>
  <si>
    <t>2.6% ± 2.7%</t>
  </si>
  <si>
    <t>9.7% ± 12.5%</t>
  </si>
  <si>
    <t>1.5% ± 2.3%</t>
  </si>
  <si>
    <t>5.8% ± 9.5%</t>
  </si>
  <si>
    <t>3.0% ± 4.7%</t>
  </si>
  <si>
    <t>3.0% ± 5.2%</t>
  </si>
  <si>
    <t>0.9% ± 1.2%</t>
  </si>
  <si>
    <t>11.3% ± 5.5%</t>
  </si>
  <si>
    <t>1.3% ± 1.6%</t>
  </si>
  <si>
    <t>1.3% ± 1.5%</t>
  </si>
  <si>
    <t>3.4% ± 6.1%</t>
  </si>
  <si>
    <t>* — dash signifies statistically insignificant sample size</t>
  </si>
  <si>
    <t/>
  </si>
  <si>
    <t>DISPLACED</t>
  </si>
  <si>
    <t>Permanent Residents Only</t>
  </si>
  <si>
    <t>Permanent + Temporary Residents</t>
  </si>
  <si>
    <t>Displaced</t>
  </si>
  <si>
    <t>Estimated injury and fatalities associated with a CSZ (Mw = 9.0) earthquake and accompanying tsunami, based on a 2 AM summer weekend scenario. Used to define displaced population.</t>
  </si>
  <si>
    <t>Injury and fatality estimate for XX-Large tsunami scenario, by community zone, for two median departure times. Number of residents combines permanent and temporary residents. Injury percentage is number of injuries divided by injuries and fatalities.</t>
  </si>
  <si>
    <t>Table3-8.</t>
  </si>
  <si>
    <t>Displaced population by tsunami zone.</t>
  </si>
  <si>
    <t xml:space="preserve">Table 3- 10. </t>
  </si>
  <si>
    <t>Household spoken language statistics. Data taken from American Community Survey 2013-2017 5-year estimates.</t>
  </si>
  <si>
    <t xml:space="preserve">Table 3- 11. </t>
  </si>
  <si>
    <t>Number of individuals with disabilities (by type) for coastal Tillamook County. Data taken from American Community Survey 2013–2017 5-year estimates. Note: An individual with a disability may have more than one difficulty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</si>
</sst>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vertAlign val="superscript"/>
      <sz val="9"/>
      <color rgb="FF000000"/>
      <name val="Calibri"/>
      <family val="2"/>
    </font>
    <font>
      <sz val="10.5"/>
      <color rgb="FF000000"/>
      <name val="Cambria"/>
      <family val="1"/>
    </font>
    <font>
      <vertAlign val="superscript"/>
      <sz val="10.5"/>
      <color rgb="FF000000"/>
      <name val="Cambria"/>
      <family val="1"/>
    </font>
    <font>
      <b/>
      <u/>
      <sz val="16"/>
      <color rgb="FFFF0000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rgb="FF9C65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auto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theme="1"/>
      </top>
      <bottom style="thin">
        <color theme="1"/>
      </bottom>
      <diagonal/>
    </border>
  </borders>
  <cellStyleXfs count="7">
    <xf numFmtId="0" fontId="0" fillId="0" borderId="0"/>
    <xf numFmtId="9" fontId="8" fillId="0" borderId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7" borderId="8" applyNumberFormat="0" applyFont="0" applyAlignment="0" applyProtection="0"/>
    <xf numFmtId="0" fontId="25" fillId="6" borderId="0" applyNumberFormat="0" applyBorder="0" applyAlignment="0" applyProtection="0"/>
  </cellStyleXfs>
  <cellXfs count="20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9" fontId="2" fillId="0" borderId="3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3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9" fontId="0" fillId="0" borderId="0" xfId="0" applyNumberFormat="1"/>
    <xf numFmtId="0" fontId="1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0" fillId="0" borderId="1" xfId="0" applyNumberFormat="1" applyBorder="1"/>
    <xf numFmtId="0" fontId="2" fillId="0" borderId="3" xfId="0" applyFont="1" applyBorder="1" applyAlignment="1">
      <alignment horizontal="left" vertical="center"/>
    </xf>
    <xf numFmtId="3" fontId="0" fillId="0" borderId="3" xfId="0" applyNumberFormat="1" applyBorder="1"/>
    <xf numFmtId="9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0" fillId="0" borderId="0" xfId="0" applyNumberForma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0" fillId="3" borderId="0" xfId="0" applyFill="1"/>
    <xf numFmtId="0" fontId="10" fillId="0" borderId="0" xfId="0" applyFont="1" applyAlignment="1">
      <alignment vertical="center"/>
    </xf>
    <xf numFmtId="0" fontId="9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3" xfId="0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8" fillId="0" borderId="0" xfId="1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3" xfId="0" applyBorder="1"/>
    <xf numFmtId="3" fontId="0" fillId="0" borderId="0" xfId="0" applyNumberFormat="1" applyFill="1"/>
    <xf numFmtId="0" fontId="0" fillId="0" borderId="0" xfId="0"/>
    <xf numFmtId="0" fontId="0" fillId="0" borderId="1" xfId="0" applyBorder="1"/>
    <xf numFmtId="0" fontId="0" fillId="0" borderId="3" xfId="0" applyBorder="1"/>
    <xf numFmtId="3" fontId="4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/>
    </xf>
    <xf numFmtId="0" fontId="16" fillId="0" borderId="0" xfId="0" applyFont="1"/>
    <xf numFmtId="0" fontId="17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 wrapText="1"/>
    </xf>
    <xf numFmtId="3" fontId="3" fillId="0" borderId="0" xfId="0" applyNumberFormat="1" applyFont="1" applyAlignment="1"/>
    <xf numFmtId="3" fontId="3" fillId="0" borderId="1" xfId="0" applyNumberFormat="1" applyFont="1" applyBorder="1" applyAlignment="1"/>
    <xf numFmtId="3" fontId="2" fillId="0" borderId="1" xfId="0" applyNumberFormat="1" applyFont="1" applyBorder="1" applyAlignment="1">
      <alignment vertical="center" wrapText="1"/>
    </xf>
    <xf numFmtId="0" fontId="3" fillId="0" borderId="0" xfId="0" applyFont="1" applyAlignment="1"/>
    <xf numFmtId="9" fontId="8" fillId="0" borderId="0" xfId="1" applyAlignment="1">
      <alignment horizontal="right"/>
    </xf>
    <xf numFmtId="0" fontId="0" fillId="0" borderId="0" xfId="0" applyAlignment="1">
      <alignment horizontal="right"/>
    </xf>
    <xf numFmtId="3" fontId="3" fillId="0" borderId="0" xfId="0" applyNumberFormat="1" applyFont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9" fontId="0" fillId="0" borderId="0" xfId="1" applyFont="1" applyAlignment="1">
      <alignment horizontal="right"/>
    </xf>
    <xf numFmtId="9" fontId="0" fillId="0" borderId="1" xfId="1" applyFont="1" applyBorder="1" applyAlignment="1">
      <alignment horizontal="right"/>
    </xf>
    <xf numFmtId="0" fontId="19" fillId="0" borderId="0" xfId="0" applyFont="1"/>
    <xf numFmtId="0" fontId="13" fillId="0" borderId="0" xfId="0" applyFont="1"/>
    <xf numFmtId="9" fontId="8" fillId="0" borderId="3" xfId="1" applyBorder="1"/>
    <xf numFmtId="0" fontId="3" fillId="0" borderId="3" xfId="0" applyFont="1" applyBorder="1"/>
    <xf numFmtId="3" fontId="3" fillId="0" borderId="3" xfId="0" applyNumberFormat="1" applyFont="1" applyBorder="1" applyAlignment="1"/>
    <xf numFmtId="9" fontId="0" fillId="0" borderId="3" xfId="0" applyNumberFormat="1" applyBorder="1" applyAlignment="1">
      <alignment horizontal="right"/>
    </xf>
    <xf numFmtId="3" fontId="3" fillId="0" borderId="3" xfId="0" applyNumberFormat="1" applyFont="1" applyBorder="1"/>
    <xf numFmtId="1" fontId="0" fillId="0" borderId="3" xfId="0" applyNumberFormat="1" applyBorder="1"/>
    <xf numFmtId="0" fontId="22" fillId="0" borderId="0" xfId="4"/>
    <xf numFmtId="0" fontId="3" fillId="3" borderId="0" xfId="4" applyFont="1" applyFill="1" applyBorder="1"/>
    <xf numFmtId="0" fontId="23" fillId="3" borderId="0" xfId="4" applyFont="1" applyFill="1" applyBorder="1"/>
    <xf numFmtId="0" fontId="23" fillId="3" borderId="0" xfId="4" applyFont="1" applyFill="1" applyBorder="1" applyAlignment="1">
      <alignment horizontal="center"/>
    </xf>
    <xf numFmtId="3" fontId="23" fillId="3" borderId="0" xfId="4" applyNumberFormat="1" applyFont="1" applyFill="1" applyBorder="1"/>
    <xf numFmtId="0" fontId="23" fillId="3" borderId="10" xfId="4" applyFont="1" applyFill="1" applyBorder="1"/>
    <xf numFmtId="0" fontId="23" fillId="3" borderId="9" xfId="4" applyFont="1" applyFill="1" applyBorder="1" applyAlignment="1">
      <alignment horizontal="left" wrapText="1"/>
    </xf>
    <xf numFmtId="0" fontId="23" fillId="3" borderId="9" xfId="4" applyFont="1" applyFill="1" applyBorder="1" applyAlignment="1">
      <alignment horizontal="center" wrapText="1"/>
    </xf>
    <xf numFmtId="3" fontId="23" fillId="3" borderId="9" xfId="4" applyNumberFormat="1" applyFont="1" applyFill="1" applyBorder="1" applyAlignment="1">
      <alignment horizontal="center" wrapText="1"/>
    </xf>
    <xf numFmtId="3" fontId="24" fillId="0" borderId="0" xfId="4" applyNumberFormat="1" applyFont="1" applyFill="1" applyBorder="1" applyAlignment="1" applyProtection="1">
      <alignment horizontal="right" vertical="center"/>
    </xf>
    <xf numFmtId="0" fontId="3" fillId="3" borderId="0" xfId="4" applyFont="1" applyFill="1" applyBorder="1" applyAlignment="1">
      <alignment horizontal="center"/>
    </xf>
    <xf numFmtId="3" fontId="3" fillId="3" borderId="0" xfId="4" applyNumberFormat="1" applyFont="1" applyFill="1" applyBorder="1"/>
    <xf numFmtId="0" fontId="23" fillId="0" borderId="11" xfId="4" applyFont="1" applyFill="1" applyBorder="1" applyAlignment="1">
      <alignment horizontal="center" wrapText="1"/>
    </xf>
    <xf numFmtId="0" fontId="23" fillId="0" borderId="12" xfId="5" applyFont="1" applyFill="1" applyBorder="1" applyAlignment="1">
      <alignment horizontal="center" wrapText="1"/>
    </xf>
    <xf numFmtId="0" fontId="23" fillId="0" borderId="11" xfId="2" applyFont="1" applyFill="1" applyBorder="1" applyAlignment="1">
      <alignment horizontal="center" wrapText="1"/>
    </xf>
    <xf numFmtId="0" fontId="3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center" vertical="center"/>
    </xf>
    <xf numFmtId="3" fontId="3" fillId="0" borderId="0" xfId="4" applyNumberFormat="1" applyFont="1" applyFill="1" applyAlignment="1">
      <alignment vertical="center"/>
    </xf>
    <xf numFmtId="0" fontId="3" fillId="0" borderId="0" xfId="4" applyFont="1" applyFill="1" applyAlignment="1">
      <alignment horizontal="center" vertical="center"/>
    </xf>
    <xf numFmtId="3" fontId="3" fillId="0" borderId="0" xfId="2" applyNumberFormat="1" applyFont="1" applyFill="1" applyAlignment="1">
      <alignment vertical="center"/>
    </xf>
    <xf numFmtId="3" fontId="3" fillId="0" borderId="0" xfId="3" applyNumberFormat="1" applyFont="1" applyFill="1" applyAlignment="1">
      <alignment vertical="center"/>
    </xf>
    <xf numFmtId="0" fontId="3" fillId="8" borderId="0" xfId="4" applyFont="1" applyFill="1" applyBorder="1" applyAlignment="1">
      <alignment vertical="center"/>
    </xf>
    <xf numFmtId="0" fontId="3" fillId="8" borderId="0" xfId="4" applyFont="1" applyFill="1" applyBorder="1" applyAlignment="1">
      <alignment horizontal="center" vertical="center"/>
    </xf>
    <xf numFmtId="3" fontId="3" fillId="8" borderId="0" xfId="4" applyNumberFormat="1" applyFont="1" applyFill="1" applyAlignment="1">
      <alignment vertical="center"/>
    </xf>
    <xf numFmtId="0" fontId="3" fillId="8" borderId="0" xfId="4" applyFont="1" applyFill="1" applyAlignment="1">
      <alignment horizontal="center" vertical="center"/>
    </xf>
    <xf numFmtId="3" fontId="24" fillId="8" borderId="0" xfId="4" applyNumberFormat="1" applyFont="1" applyFill="1" applyBorder="1" applyAlignment="1" applyProtection="1">
      <alignment horizontal="right" vertical="center"/>
    </xf>
    <xf numFmtId="3" fontId="3" fillId="8" borderId="0" xfId="2" applyNumberFormat="1" applyFont="1" applyFill="1" applyAlignment="1">
      <alignment vertical="center"/>
    </xf>
    <xf numFmtId="3" fontId="3" fillId="8" borderId="0" xfId="4" applyNumberFormat="1" applyFont="1" applyFill="1" applyBorder="1" applyAlignment="1">
      <alignment vertical="center"/>
    </xf>
    <xf numFmtId="3" fontId="3" fillId="8" borderId="0" xfId="2" applyNumberFormat="1" applyFont="1" applyFill="1" applyBorder="1" applyAlignment="1">
      <alignment vertical="center"/>
    </xf>
    <xf numFmtId="0" fontId="3" fillId="0" borderId="9" xfId="4" applyFont="1" applyFill="1" applyBorder="1" applyAlignment="1">
      <alignment vertical="center"/>
    </xf>
    <xf numFmtId="0" fontId="3" fillId="0" borderId="9" xfId="4" applyFont="1" applyFill="1" applyBorder="1" applyAlignment="1">
      <alignment horizontal="center" vertical="center"/>
    </xf>
    <xf numFmtId="3" fontId="3" fillId="0" borderId="9" xfId="4" applyNumberFormat="1" applyFont="1" applyFill="1" applyBorder="1" applyAlignment="1">
      <alignment vertical="center"/>
    </xf>
    <xf numFmtId="3" fontId="24" fillId="0" borderId="9" xfId="4" applyNumberFormat="1" applyFont="1" applyFill="1" applyBorder="1" applyAlignment="1" applyProtection="1">
      <alignment horizontal="right" vertical="center"/>
    </xf>
    <xf numFmtId="0" fontId="3" fillId="0" borderId="0" xfId="4" applyFont="1" applyFill="1"/>
    <xf numFmtId="0" fontId="3" fillId="0" borderId="0" xfId="4" quotePrefix="1" applyFont="1" applyFill="1"/>
    <xf numFmtId="0" fontId="3" fillId="0" borderId="0" xfId="4" applyFont="1" applyFill="1" applyAlignment="1">
      <alignment horizontal="center"/>
    </xf>
    <xf numFmtId="0" fontId="0" fillId="0" borderId="3" xfId="0" applyBorder="1"/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/>
    <xf numFmtId="0" fontId="0" fillId="0" borderId="0" xfId="0"/>
    <xf numFmtId="0" fontId="8" fillId="0" borderId="0" xfId="4" applyFont="1" applyFill="1"/>
    <xf numFmtId="0" fontId="22" fillId="0" borderId="9" xfId="4" applyBorder="1"/>
    <xf numFmtId="0" fontId="0" fillId="0" borderId="9" xfId="0" applyBorder="1"/>
    <xf numFmtId="0" fontId="8" fillId="0" borderId="9" xfId="4" applyFont="1" applyFill="1" applyBorder="1"/>
    <xf numFmtId="0" fontId="22" fillId="0" borderId="0" xfId="4" applyFill="1"/>
    <xf numFmtId="3" fontId="3" fillId="0" borderId="0" xfId="4" applyNumberFormat="1" applyFont="1" applyFill="1" applyBorder="1" applyAlignment="1">
      <alignment vertical="center"/>
    </xf>
    <xf numFmtId="3" fontId="3" fillId="0" borderId="0" xfId="3" applyNumberFormat="1" applyFont="1" applyFill="1" applyBorder="1" applyAlignment="1">
      <alignment vertical="center"/>
    </xf>
    <xf numFmtId="0" fontId="3" fillId="0" borderId="1" xfId="4" applyFont="1" applyFill="1" applyBorder="1" applyAlignment="1">
      <alignment vertical="center"/>
    </xf>
    <xf numFmtId="0" fontId="3" fillId="0" borderId="1" xfId="4" applyFont="1" applyFill="1" applyBorder="1" applyAlignment="1">
      <alignment horizontal="center" vertical="center"/>
    </xf>
    <xf numFmtId="3" fontId="3" fillId="0" borderId="1" xfId="4" applyNumberFormat="1" applyFont="1" applyFill="1" applyBorder="1" applyAlignment="1">
      <alignment vertical="center"/>
    </xf>
    <xf numFmtId="3" fontId="3" fillId="0" borderId="1" xfId="3" applyNumberFormat="1" applyFont="1" applyFill="1" applyBorder="1" applyAlignment="1">
      <alignment vertical="center"/>
    </xf>
    <xf numFmtId="0" fontId="3" fillId="0" borderId="0" xfId="4" applyFont="1" applyFill="1" applyBorder="1"/>
    <xf numFmtId="0" fontId="3" fillId="0" borderId="0" xfId="4" applyFont="1" applyFill="1" applyBorder="1" applyAlignment="1">
      <alignment horizontal="center"/>
    </xf>
    <xf numFmtId="3" fontId="3" fillId="0" borderId="0" xfId="4" applyNumberFormat="1" applyFont="1" applyFill="1" applyBorder="1"/>
    <xf numFmtId="0" fontId="22" fillId="9" borderId="0" xfId="4" applyFill="1" applyBorder="1"/>
    <xf numFmtId="0" fontId="7" fillId="0" borderId="3" xfId="0" applyFont="1" applyBorder="1" applyAlignment="1">
      <alignment horizontal="center" vertical="center" wrapText="1"/>
    </xf>
    <xf numFmtId="0" fontId="0" fillId="0" borderId="3" xfId="0" applyBorder="1"/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0" fillId="0" borderId="2" xfId="0" applyBorder="1"/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2" borderId="1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3" fontId="23" fillId="3" borderId="0" xfId="4" applyNumberFormat="1" applyFont="1" applyFill="1" applyBorder="1" applyAlignment="1">
      <alignment horizontal="center" wrapText="1"/>
    </xf>
    <xf numFmtId="3" fontId="23" fillId="3" borderId="9" xfId="4" applyNumberFormat="1" applyFont="1" applyFill="1" applyBorder="1" applyAlignment="1">
      <alignment horizontal="center" wrapText="1"/>
    </xf>
    <xf numFmtId="0" fontId="23" fillId="3" borderId="0" xfId="4" applyFont="1" applyFill="1" applyBorder="1" applyAlignment="1">
      <alignment horizontal="center" wrapText="1"/>
    </xf>
    <xf numFmtId="0" fontId="23" fillId="3" borderId="9" xfId="4" applyFont="1" applyFill="1" applyBorder="1" applyAlignment="1">
      <alignment horizontal="center" wrapText="1"/>
    </xf>
    <xf numFmtId="0" fontId="23" fillId="3" borderId="9" xfId="4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4" xfId="0" applyBorder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12" fillId="0" borderId="1" xfId="0" applyFont="1" applyBorder="1" applyAlignment="1">
      <alignment horizontal="left" vertical="center" wrapText="1"/>
    </xf>
  </cellXfs>
  <cellStyles count="7">
    <cellStyle name="Bad" xfId="3" builtinId="27"/>
    <cellStyle name="Good" xfId="2" builtinId="26"/>
    <cellStyle name="Neutral 2" xfId="6" xr:uid="{24C9D58E-28C2-4C68-92BF-3BED7E79B113}"/>
    <cellStyle name="Normal" xfId="0" builtinId="0"/>
    <cellStyle name="Normal 2" xfId="4" xr:uid="{D437735E-2B31-4638-AF1A-27390D63820F}"/>
    <cellStyle name="Note 2" xfId="5" xr:uid="{759DB273-7987-4A99-9971-A465951B1F8C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27"/>
  <sheetViews>
    <sheetView tabSelected="1" workbookViewId="0"/>
  </sheetViews>
  <sheetFormatPr defaultRowHeight="15" x14ac:dyDescent="0.25"/>
  <cols>
    <col min="1" max="1" width="5.140625" style="55" customWidth="1"/>
    <col min="2" max="2" width="21.140625" bestFit="1" customWidth="1"/>
  </cols>
  <sheetData>
    <row r="1" spans="2:23" ht="27.95" customHeight="1" x14ac:dyDescent="0.25">
      <c r="B1" s="48"/>
      <c r="C1" s="84" t="s">
        <v>2</v>
      </c>
    </row>
    <row r="2" spans="2:23" ht="27.95" customHeight="1" x14ac:dyDescent="0.25">
      <c r="B2" t="s">
        <v>79</v>
      </c>
      <c r="C2" t="s">
        <v>80</v>
      </c>
    </row>
    <row r="3" spans="2:23" ht="15.75" customHeight="1" thickBot="1" x14ac:dyDescent="0.3"/>
    <row r="4" spans="2:23" ht="22.5" customHeight="1" thickBot="1" x14ac:dyDescent="0.3">
      <c r="B4" s="24"/>
      <c r="C4" s="174" t="s">
        <v>35</v>
      </c>
      <c r="D4" s="169"/>
      <c r="E4" s="169"/>
      <c r="F4" s="80"/>
      <c r="G4" s="174" t="s">
        <v>36</v>
      </c>
      <c r="H4" s="169"/>
      <c r="I4" s="169"/>
      <c r="J4" s="64"/>
      <c r="K4" s="168" t="s">
        <v>81</v>
      </c>
      <c r="L4" s="169"/>
      <c r="M4" s="169"/>
      <c r="N4" s="80"/>
      <c r="O4" s="168" t="s">
        <v>37</v>
      </c>
      <c r="P4" s="169"/>
      <c r="Q4" s="168" t="s">
        <v>110</v>
      </c>
      <c r="R4" s="169"/>
      <c r="S4" s="169"/>
      <c r="T4" s="61"/>
      <c r="U4" s="46" t="s">
        <v>82</v>
      </c>
      <c r="V4" s="61"/>
      <c r="W4" s="61"/>
    </row>
    <row r="5" spans="2:23" ht="15.75" customHeight="1" thickBot="1" x14ac:dyDescent="0.3">
      <c r="C5" s="172" t="s">
        <v>73</v>
      </c>
      <c r="D5" s="173"/>
      <c r="E5" s="173"/>
      <c r="G5" s="172" t="s">
        <v>73</v>
      </c>
      <c r="H5" s="173"/>
      <c r="I5" s="173"/>
      <c r="J5" s="25"/>
      <c r="K5" s="175" t="s">
        <v>73</v>
      </c>
      <c r="L5" s="173"/>
      <c r="M5" s="173"/>
      <c r="N5" s="78"/>
      <c r="O5" s="170" t="s">
        <v>83</v>
      </c>
      <c r="P5" s="170" t="s">
        <v>84</v>
      </c>
      <c r="Q5" s="172" t="s">
        <v>73</v>
      </c>
      <c r="R5" s="173"/>
      <c r="S5" s="173"/>
      <c r="T5" s="66"/>
      <c r="U5" s="172" t="s">
        <v>73</v>
      </c>
      <c r="V5" s="173"/>
      <c r="W5" s="173"/>
    </row>
    <row r="6" spans="2:23" ht="21" customHeight="1" thickBot="1" x14ac:dyDescent="0.3">
      <c r="B6" s="26" t="s">
        <v>0</v>
      </c>
      <c r="C6" s="45" t="s">
        <v>75</v>
      </c>
      <c r="D6" s="45" t="s">
        <v>76</v>
      </c>
      <c r="E6" s="45" t="s">
        <v>77</v>
      </c>
      <c r="F6" s="65"/>
      <c r="G6" s="45" t="s">
        <v>75</v>
      </c>
      <c r="H6" s="45" t="s">
        <v>76</v>
      </c>
      <c r="I6" s="45" t="s">
        <v>77</v>
      </c>
      <c r="J6" s="27"/>
      <c r="K6" s="27" t="s">
        <v>75</v>
      </c>
      <c r="L6" s="27" t="s">
        <v>76</v>
      </c>
      <c r="M6" s="27" t="s">
        <v>77</v>
      </c>
      <c r="N6" s="79"/>
      <c r="O6" s="171"/>
      <c r="P6" s="171"/>
      <c r="Q6" s="45" t="s">
        <v>75</v>
      </c>
      <c r="R6" s="45" t="s">
        <v>76</v>
      </c>
      <c r="S6" s="45" t="s">
        <v>77</v>
      </c>
      <c r="T6" s="45"/>
      <c r="U6" s="45" t="s">
        <v>75</v>
      </c>
      <c r="V6" s="45" t="s">
        <v>76</v>
      </c>
      <c r="W6" s="45" t="s">
        <v>77</v>
      </c>
    </row>
    <row r="7" spans="2:23" x14ac:dyDescent="0.25">
      <c r="B7" s="9" t="s">
        <v>16</v>
      </c>
      <c r="C7" s="16">
        <v>141.95580747723579</v>
      </c>
      <c r="D7" s="16">
        <v>368.29109904170042</v>
      </c>
      <c r="E7" s="16">
        <v>487.24491024017328</v>
      </c>
      <c r="F7" s="16"/>
      <c r="G7" s="16">
        <v>1390.319446444511</v>
      </c>
      <c r="H7" s="16">
        <v>3169.860640406609</v>
      </c>
      <c r="I7" s="16">
        <v>4151.7636594772339</v>
      </c>
      <c r="J7" s="16"/>
      <c r="K7" s="16">
        <v>1079.4030065782722</v>
      </c>
      <c r="L7" s="16">
        <v>960.69433897659735</v>
      </c>
      <c r="M7" s="16">
        <v>952.08969292890959</v>
      </c>
      <c r="N7" s="92"/>
      <c r="O7" s="82">
        <v>871.22521257400513</v>
      </c>
      <c r="P7" s="82">
        <v>8339.6533079743385</v>
      </c>
      <c r="Q7" s="97">
        <v>0.16293813061014639</v>
      </c>
      <c r="R7" s="97">
        <v>0.42272777890988367</v>
      </c>
      <c r="S7" s="97">
        <v>0.55926401487007571</v>
      </c>
      <c r="T7" s="97"/>
      <c r="U7" s="97">
        <v>0.18373368740120075</v>
      </c>
      <c r="V7" s="97">
        <v>0.42425645393018252</v>
      </c>
      <c r="W7" s="97">
        <v>0.55625916310952739</v>
      </c>
    </row>
    <row r="8" spans="2:23" x14ac:dyDescent="0.25">
      <c r="B8" s="9" t="s">
        <v>17</v>
      </c>
      <c r="C8" s="16">
        <v>0</v>
      </c>
      <c r="D8" s="16">
        <v>0</v>
      </c>
      <c r="E8" s="16">
        <v>0</v>
      </c>
      <c r="F8" s="16"/>
      <c r="G8" s="16">
        <v>721.28000640869141</v>
      </c>
      <c r="H8" s="16">
        <v>1004.6400089263921</v>
      </c>
      <c r="I8" s="16">
        <v>1004.6400089263921</v>
      </c>
      <c r="J8" s="16"/>
      <c r="K8" s="16" t="s">
        <v>268</v>
      </c>
      <c r="L8" s="16" t="s">
        <v>268</v>
      </c>
      <c r="M8" s="16" t="s">
        <v>268</v>
      </c>
      <c r="N8" s="92"/>
      <c r="O8" s="82">
        <v>0</v>
      </c>
      <c r="P8" s="82">
        <v>1004.6400089263921</v>
      </c>
      <c r="Q8" s="82">
        <v>0</v>
      </c>
      <c r="R8" s="82">
        <v>0</v>
      </c>
      <c r="S8" s="82">
        <v>0</v>
      </c>
      <c r="T8" s="97"/>
      <c r="U8" s="97">
        <v>0.71794871794871762</v>
      </c>
      <c r="V8" s="97">
        <v>1</v>
      </c>
      <c r="W8" s="97">
        <v>1</v>
      </c>
    </row>
    <row r="9" spans="2:23" x14ac:dyDescent="0.25">
      <c r="B9" s="9" t="s">
        <v>18</v>
      </c>
      <c r="C9" s="16">
        <v>62.373327672481537</v>
      </c>
      <c r="D9" s="16">
        <v>189.3721898198128</v>
      </c>
      <c r="E9" s="16">
        <v>299.51894837617868</v>
      </c>
      <c r="F9" s="16"/>
      <c r="G9" s="16">
        <v>101.40139327943329</v>
      </c>
      <c r="H9" s="16">
        <v>264.8529540002346</v>
      </c>
      <c r="I9" s="16">
        <v>502.48314468562597</v>
      </c>
      <c r="J9" s="16"/>
      <c r="K9" s="16">
        <v>262.57172266306793</v>
      </c>
      <c r="L9" s="16">
        <v>239.8584207386742</v>
      </c>
      <c r="M9" s="16">
        <v>267.76339106751135</v>
      </c>
      <c r="N9" s="92"/>
      <c r="O9" s="82">
        <v>726.83343029022217</v>
      </c>
      <c r="P9" s="82">
        <v>1612.0361791849141</v>
      </c>
      <c r="Q9" s="97">
        <v>8.5815160768783122E-2</v>
      </c>
      <c r="R9" s="97">
        <v>0.26054413835119983</v>
      </c>
      <c r="S9" s="97">
        <v>0.41208746859178141</v>
      </c>
      <c r="T9" s="97"/>
      <c r="U9" s="97">
        <v>0.10159494127155598</v>
      </c>
      <c r="V9" s="97">
        <v>0.2817710605289982</v>
      </c>
      <c r="W9" s="97">
        <v>0.49750874292865871</v>
      </c>
    </row>
    <row r="10" spans="2:23" x14ac:dyDescent="0.25">
      <c r="B10" s="9" t="s">
        <v>19</v>
      </c>
      <c r="C10" s="16">
        <v>12.611358880996701</v>
      </c>
      <c r="D10" s="16">
        <v>13.45211613178253</v>
      </c>
      <c r="E10" s="16">
        <v>23.54120302200317</v>
      </c>
      <c r="F10" s="16"/>
      <c r="G10" s="16">
        <v>53.920000553131104</v>
      </c>
      <c r="H10" s="16">
        <v>95.340001106262207</v>
      </c>
      <c r="I10" s="16">
        <v>144.7665826976299</v>
      </c>
      <c r="J10" s="16"/>
      <c r="K10" s="16">
        <v>527.55107567654682</v>
      </c>
      <c r="L10" s="16">
        <v>808.73608413926752</v>
      </c>
      <c r="M10" s="16">
        <v>714.94980763014291</v>
      </c>
      <c r="N10" s="92"/>
      <c r="O10" s="82">
        <v>300.1503392457962</v>
      </c>
      <c r="P10" s="82">
        <v>754.70455306768417</v>
      </c>
      <c r="Q10" s="97">
        <v>4.2016807019728632E-2</v>
      </c>
      <c r="R10" s="97">
        <v>4.4817927461232865E-2</v>
      </c>
      <c r="S10" s="97">
        <v>7.8431372362118293E-2</v>
      </c>
      <c r="T10" s="97"/>
      <c r="U10" s="97">
        <v>8.8155502923222828E-2</v>
      </c>
      <c r="V10" s="97">
        <v>0.14415192911694005</v>
      </c>
      <c r="W10" s="97">
        <v>0.22301148845002228</v>
      </c>
    </row>
    <row r="11" spans="2:23" x14ac:dyDescent="0.25">
      <c r="B11" s="9" t="s">
        <v>20</v>
      </c>
      <c r="C11" s="16">
        <v>1152.422875344753</v>
      </c>
      <c r="D11" s="16">
        <v>1374.1504885554309</v>
      </c>
      <c r="E11" s="16">
        <v>1503.1638807654381</v>
      </c>
      <c r="F11" s="16"/>
      <c r="G11" s="16">
        <v>5618.7418207228184</v>
      </c>
      <c r="H11" s="16">
        <v>6291.8724130988121</v>
      </c>
      <c r="I11" s="16">
        <v>6642.0801943540573</v>
      </c>
      <c r="J11" s="16"/>
      <c r="K11" s="16">
        <v>587.55903244648323</v>
      </c>
      <c r="L11" s="16">
        <v>557.87360740329927</v>
      </c>
      <c r="M11" s="16">
        <v>541.87332328473667</v>
      </c>
      <c r="N11" s="92"/>
      <c r="O11" s="82">
        <v>1617.4363099932671</v>
      </c>
      <c r="P11" s="82">
        <v>8712.1159116625786</v>
      </c>
      <c r="Q11" s="97">
        <v>0.712499693635263</v>
      </c>
      <c r="R11" s="97">
        <v>0.84958553240414836</v>
      </c>
      <c r="S11" s="97">
        <v>0.92934965752790311</v>
      </c>
      <c r="T11" s="97"/>
      <c r="U11" s="97">
        <v>0.77721242057894002</v>
      </c>
      <c r="V11" s="97">
        <v>0.87992664232026918</v>
      </c>
      <c r="W11" s="97">
        <v>0.93493293221865503</v>
      </c>
    </row>
    <row r="12" spans="2:23" x14ac:dyDescent="0.25">
      <c r="B12" s="9" t="s">
        <v>21</v>
      </c>
      <c r="C12" s="16">
        <v>149.15650200843811</v>
      </c>
      <c r="D12" s="16">
        <v>153.169681429863</v>
      </c>
      <c r="E12" s="16">
        <v>160.4089749455452</v>
      </c>
      <c r="F12" s="16"/>
      <c r="G12" s="16">
        <v>2053.219392895699</v>
      </c>
      <c r="H12" s="16">
        <v>2372.6715235710139</v>
      </c>
      <c r="I12" s="16">
        <v>2396.5806146860118</v>
      </c>
      <c r="J12" s="16"/>
      <c r="K12" s="16">
        <v>1476.5537306443025</v>
      </c>
      <c r="L12" s="16">
        <v>1649.0477628612616</v>
      </c>
      <c r="M12" s="16">
        <v>1594.0439682378062</v>
      </c>
      <c r="N12" s="92"/>
      <c r="O12" s="82">
        <v>171.6220471858978</v>
      </c>
      <c r="P12" s="82">
        <v>2597.158700227737</v>
      </c>
      <c r="Q12" s="97">
        <v>0.86909872277000966</v>
      </c>
      <c r="R12" s="97">
        <v>0.89248254487928624</v>
      </c>
      <c r="S12" s="97">
        <v>0.93466415053185559</v>
      </c>
      <c r="T12" s="97"/>
      <c r="U12" s="97">
        <v>0.84799434655688055</v>
      </c>
      <c r="V12" s="97">
        <v>0.97254018584978796</v>
      </c>
      <c r="W12" s="97">
        <v>0.98453344010411925</v>
      </c>
    </row>
    <row r="13" spans="2:23" x14ac:dyDescent="0.25">
      <c r="B13" s="9" t="s">
        <v>22</v>
      </c>
      <c r="C13" s="16">
        <v>43.650495767593377</v>
      </c>
      <c r="D13" s="16">
        <v>143.62157988548279</v>
      </c>
      <c r="E13" s="16">
        <v>313.70225596427917</v>
      </c>
      <c r="F13" s="16"/>
      <c r="G13" s="16">
        <v>471.00667229294783</v>
      </c>
      <c r="H13" s="16">
        <v>1020.744403645396</v>
      </c>
      <c r="I13" s="16">
        <v>1176.5070193111901</v>
      </c>
      <c r="J13" s="16"/>
      <c r="K13" s="16">
        <v>1179.040831061141</v>
      </c>
      <c r="L13" s="16">
        <v>810.71798852184361</v>
      </c>
      <c r="M13" s="16">
        <v>475.03938749014208</v>
      </c>
      <c r="N13" s="92"/>
      <c r="O13" s="82">
        <v>840.82251906394958</v>
      </c>
      <c r="P13" s="82">
        <v>2447.345186233521</v>
      </c>
      <c r="Q13" s="97">
        <v>5.1914042235913872E-2</v>
      </c>
      <c r="R13" s="97">
        <v>0.17081081515914956</v>
      </c>
      <c r="S13" s="97">
        <v>0.37308974111862508</v>
      </c>
      <c r="T13" s="97"/>
      <c r="U13" s="97">
        <v>0.21029202212892642</v>
      </c>
      <c r="V13" s="97">
        <v>0.47576696171856536</v>
      </c>
      <c r="W13" s="97">
        <v>0.60890849548236814</v>
      </c>
    </row>
    <row r="14" spans="2:23" x14ac:dyDescent="0.25">
      <c r="B14" s="9" t="s">
        <v>23</v>
      </c>
      <c r="C14" s="16">
        <v>107.3076891899109</v>
      </c>
      <c r="D14" s="16">
        <v>209.3075864315033</v>
      </c>
      <c r="E14" s="16">
        <v>480.78511047363281</v>
      </c>
      <c r="F14" s="16"/>
      <c r="G14" s="16">
        <v>41.642859041690834</v>
      </c>
      <c r="H14" s="16">
        <v>110.6010419428349</v>
      </c>
      <c r="I14" s="16">
        <v>291.37647049129009</v>
      </c>
      <c r="J14" s="16"/>
      <c r="K14" s="16">
        <v>138.8069665427164</v>
      </c>
      <c r="L14" s="16">
        <v>152.84139186184228</v>
      </c>
      <c r="M14" s="16">
        <v>160.60430411504387</v>
      </c>
      <c r="N14" s="92"/>
      <c r="O14" s="82">
        <v>2090.9522602558141</v>
      </c>
      <c r="P14" s="82">
        <v>2677.3226212263112</v>
      </c>
      <c r="Q14" s="97">
        <v>5.1320009179349951E-2</v>
      </c>
      <c r="R14" s="97">
        <v>0.10010156157553587</v>
      </c>
      <c r="S14" s="97">
        <v>0.22993595770321987</v>
      </c>
      <c r="T14" s="97"/>
      <c r="U14" s="97">
        <v>5.5634142501428153E-2</v>
      </c>
      <c r="V14" s="97">
        <v>0.11948826257920624</v>
      </c>
      <c r="W14" s="97">
        <v>0.2884081189331022</v>
      </c>
    </row>
    <row r="15" spans="2:23" x14ac:dyDescent="0.25">
      <c r="B15" s="9" t="s">
        <v>24</v>
      </c>
      <c r="C15" s="16">
        <v>1.6845360994338989</v>
      </c>
      <c r="D15" s="16">
        <v>20.312262415885929</v>
      </c>
      <c r="E15" s="16">
        <v>755.87132358551025</v>
      </c>
      <c r="F15" s="16"/>
      <c r="G15" s="16">
        <v>0</v>
      </c>
      <c r="H15" s="16">
        <v>76.917650111019611</v>
      </c>
      <c r="I15" s="16">
        <v>355.41369621455669</v>
      </c>
      <c r="J15" s="16"/>
      <c r="K15" s="16">
        <v>100</v>
      </c>
      <c r="L15" s="16">
        <v>478.67593740253875</v>
      </c>
      <c r="M15" s="16">
        <v>147.02039687504421</v>
      </c>
      <c r="N15" s="92"/>
      <c r="O15" s="82">
        <v>5803.5477657318124</v>
      </c>
      <c r="P15" s="82">
        <v>6268.8973096609116</v>
      </c>
      <c r="Q15" s="97">
        <v>2.9025971137526828E-4</v>
      </c>
      <c r="R15" s="97">
        <v>3.4999733328333524E-3</v>
      </c>
      <c r="S15" s="97">
        <v>0.13024297448686489</v>
      </c>
      <c r="T15" s="97"/>
      <c r="U15" s="97">
        <v>2.6871330255129295E-4</v>
      </c>
      <c r="V15" s="97">
        <v>1.5509890770912112E-2</v>
      </c>
      <c r="W15" s="97">
        <v>0.17726961615521775</v>
      </c>
    </row>
    <row r="16" spans="2:23" x14ac:dyDescent="0.25">
      <c r="B16" s="9" t="s">
        <v>25</v>
      </c>
      <c r="C16" s="16">
        <v>133.07835185527799</v>
      </c>
      <c r="D16" s="16">
        <v>217.30515682697299</v>
      </c>
      <c r="E16" s="16">
        <v>277.94845640659332</v>
      </c>
      <c r="F16" s="16"/>
      <c r="G16" s="16">
        <v>237.76499974727631</v>
      </c>
      <c r="H16" s="16">
        <v>362.15769147872919</v>
      </c>
      <c r="I16" s="16">
        <v>480.00769090652472</v>
      </c>
      <c r="J16" s="16"/>
      <c r="K16" s="16">
        <v>278.66542261196963</v>
      </c>
      <c r="L16" s="16">
        <v>266.65858130881526</v>
      </c>
      <c r="M16" s="16">
        <v>272.69665646365439</v>
      </c>
      <c r="N16" s="92"/>
      <c r="O16" s="82">
        <v>373.96701407432562</v>
      </c>
      <c r="P16" s="82">
        <v>1036.682373285294</v>
      </c>
      <c r="Q16" s="97">
        <v>0.35585585585585572</v>
      </c>
      <c r="R16" s="97">
        <v>0.58108108108108103</v>
      </c>
      <c r="S16" s="97">
        <v>0.74324324324324309</v>
      </c>
      <c r="T16" s="97"/>
      <c r="U16" s="97">
        <v>0.35772128586245244</v>
      </c>
      <c r="V16" s="97">
        <v>0.55895890895622913</v>
      </c>
      <c r="W16" s="97">
        <v>0.73113633147935186</v>
      </c>
    </row>
    <row r="17" spans="2:23" x14ac:dyDescent="0.25">
      <c r="B17" s="9" t="s">
        <v>26</v>
      </c>
      <c r="C17" s="16">
        <v>1.9756654500961299</v>
      </c>
      <c r="D17" s="16">
        <v>5.9269963502883911</v>
      </c>
      <c r="E17" s="16">
        <v>22.390875101089481</v>
      </c>
      <c r="F17" s="16"/>
      <c r="G17" s="16">
        <v>10.32116746902466</v>
      </c>
      <c r="H17" s="16">
        <v>46.516787528991699</v>
      </c>
      <c r="I17" s="16">
        <v>152.87516897916791</v>
      </c>
      <c r="J17" s="16"/>
      <c r="K17" s="16">
        <v>622.41473719765986</v>
      </c>
      <c r="L17" s="16">
        <v>884.82902265880966</v>
      </c>
      <c r="M17" s="16">
        <v>782.75656171977573</v>
      </c>
      <c r="N17" s="92"/>
      <c r="O17" s="82">
        <v>464.28138077259058</v>
      </c>
      <c r="P17" s="82">
        <v>2802.633294403553</v>
      </c>
      <c r="Q17" s="97">
        <v>4.2553191489361694E-3</v>
      </c>
      <c r="R17" s="97">
        <v>1.2765957446808512E-2</v>
      </c>
      <c r="S17" s="97">
        <v>4.8226950354609943E-2</v>
      </c>
      <c r="T17" s="97"/>
      <c r="U17" s="97">
        <v>4.3875996705226329E-3</v>
      </c>
      <c r="V17" s="97">
        <v>1.8712324578460771E-2</v>
      </c>
      <c r="W17" s="97">
        <v>6.2536202802642049E-2</v>
      </c>
    </row>
    <row r="18" spans="2:23" x14ac:dyDescent="0.25">
      <c r="B18" s="9" t="s">
        <v>27</v>
      </c>
      <c r="C18" s="16">
        <v>62.32289731502533</v>
      </c>
      <c r="D18" s="16">
        <v>94.949842214584351</v>
      </c>
      <c r="E18" s="16">
        <v>220.70816469192499</v>
      </c>
      <c r="F18" s="16"/>
      <c r="G18" s="16">
        <v>259.77290749549871</v>
      </c>
      <c r="H18" s="16">
        <v>462.70136737823492</v>
      </c>
      <c r="I18" s="16">
        <v>847.18075926601887</v>
      </c>
      <c r="J18" s="16"/>
      <c r="K18" s="16">
        <v>516.81776471722287</v>
      </c>
      <c r="L18" s="16">
        <v>587.31135996260105</v>
      </c>
      <c r="M18" s="16">
        <v>483.8465878453361</v>
      </c>
      <c r="N18" s="92"/>
      <c r="O18" s="82">
        <v>827.84605753421783</v>
      </c>
      <c r="P18" s="82">
        <v>2749.519744932652</v>
      </c>
      <c r="Q18" s="97">
        <v>7.5283196371868089E-2</v>
      </c>
      <c r="R18" s="97">
        <v>0.11469504668222659</v>
      </c>
      <c r="S18" s="97">
        <v>0.26660532194755587</v>
      </c>
      <c r="T18" s="97"/>
      <c r="U18" s="97">
        <v>0.11714620540701504</v>
      </c>
      <c r="V18" s="97">
        <v>0.2028176777492022</v>
      </c>
      <c r="W18" s="97">
        <v>0.38839107299595016</v>
      </c>
    </row>
    <row r="19" spans="2:23" x14ac:dyDescent="0.25">
      <c r="B19" s="9" t="s">
        <v>28</v>
      </c>
      <c r="C19" s="16">
        <v>2.9133627414703369</v>
      </c>
      <c r="D19" s="16">
        <v>2.9133627414703369</v>
      </c>
      <c r="E19" s="16">
        <v>2.9133627414703369</v>
      </c>
      <c r="F19" s="16"/>
      <c r="G19" s="16">
        <v>814.58000731468201</v>
      </c>
      <c r="H19" s="16">
        <v>814.58000731468201</v>
      </c>
      <c r="I19" s="16">
        <v>814.58000731468201</v>
      </c>
      <c r="J19" s="16"/>
      <c r="K19" s="16"/>
      <c r="L19" s="16"/>
      <c r="M19" s="16"/>
      <c r="N19" s="92"/>
      <c r="O19" s="82">
        <v>2.9133627414703369</v>
      </c>
      <c r="P19" s="82">
        <v>817.49336934089661</v>
      </c>
      <c r="Q19" s="97">
        <v>1</v>
      </c>
      <c r="R19" s="97">
        <v>1</v>
      </c>
      <c r="S19" s="97">
        <v>1</v>
      </c>
      <c r="T19" s="97"/>
      <c r="U19" s="97">
        <v>1.0000000008749377</v>
      </c>
      <c r="V19" s="97">
        <v>1.0000000008749377</v>
      </c>
      <c r="W19" s="97">
        <v>1.0000000008749377</v>
      </c>
    </row>
    <row r="20" spans="2:23" x14ac:dyDescent="0.25">
      <c r="B20" s="9" t="s">
        <v>29</v>
      </c>
      <c r="C20" s="16">
        <v>0</v>
      </c>
      <c r="D20" s="16">
        <v>0</v>
      </c>
      <c r="E20" s="16">
        <v>0</v>
      </c>
      <c r="F20" s="16"/>
      <c r="G20" s="16">
        <v>476.56000423431402</v>
      </c>
      <c r="H20" s="16">
        <v>563.50000500679016</v>
      </c>
      <c r="I20" s="16">
        <v>563.50000500679016</v>
      </c>
      <c r="J20" s="16"/>
      <c r="K20" s="16" t="s">
        <v>268</v>
      </c>
      <c r="L20" s="16" t="s">
        <v>268</v>
      </c>
      <c r="M20" s="16" t="s">
        <v>268</v>
      </c>
      <c r="N20" s="92"/>
      <c r="O20" s="82">
        <v>0</v>
      </c>
      <c r="P20" s="82">
        <v>563.50000500679016</v>
      </c>
      <c r="Q20" s="82">
        <v>0</v>
      </c>
      <c r="R20" s="82">
        <v>0</v>
      </c>
      <c r="S20" s="82">
        <v>0</v>
      </c>
      <c r="T20" s="97"/>
      <c r="U20" s="97">
        <v>0.84571428571428586</v>
      </c>
      <c r="V20" s="97">
        <v>1</v>
      </c>
      <c r="W20" s="97">
        <v>1</v>
      </c>
    </row>
    <row r="21" spans="2:23" x14ac:dyDescent="0.25">
      <c r="B21" s="9" t="s">
        <v>30</v>
      </c>
      <c r="C21" s="16">
        <v>186.83282887935641</v>
      </c>
      <c r="D21" s="16">
        <v>186.83282887935641</v>
      </c>
      <c r="E21" s="16">
        <v>187.5459312796593</v>
      </c>
      <c r="F21" s="16"/>
      <c r="G21" s="16">
        <v>749.56746923923492</v>
      </c>
      <c r="H21" s="16">
        <v>749.56746923923492</v>
      </c>
      <c r="I21" s="16">
        <v>750.5226930975914</v>
      </c>
      <c r="J21" s="16"/>
      <c r="K21" s="16">
        <v>501.19687409071628</v>
      </c>
      <c r="L21" s="16">
        <v>501.19687409071628</v>
      </c>
      <c r="M21" s="16">
        <v>500.18073864713637</v>
      </c>
      <c r="N21" s="92"/>
      <c r="O21" s="82">
        <v>189.6852384805679</v>
      </c>
      <c r="P21" s="82">
        <v>946.8945198059082</v>
      </c>
      <c r="Q21" s="97">
        <v>0.98496240601503793</v>
      </c>
      <c r="R21" s="97">
        <v>0.98496240601503793</v>
      </c>
      <c r="S21" s="97">
        <v>0.98872180451127845</v>
      </c>
      <c r="T21" s="97"/>
      <c r="U21" s="97">
        <v>0.98891722206876009</v>
      </c>
      <c r="V21" s="97">
        <v>0.98891722206876009</v>
      </c>
      <c r="W21" s="97">
        <v>0.99067911446940615</v>
      </c>
    </row>
    <row r="22" spans="2:23" x14ac:dyDescent="0.25">
      <c r="B22" s="9" t="s">
        <v>31</v>
      </c>
      <c r="C22" s="16">
        <v>613.4883770942688</v>
      </c>
      <c r="D22" s="16">
        <v>938.858074426651</v>
      </c>
      <c r="E22" s="16">
        <v>1013.401826798916</v>
      </c>
      <c r="F22" s="16"/>
      <c r="G22" s="16">
        <v>2272.3835876882081</v>
      </c>
      <c r="H22" s="16">
        <v>4065.2706817686558</v>
      </c>
      <c r="I22" s="16">
        <v>4398.398614436388</v>
      </c>
      <c r="J22" s="16"/>
      <c r="K22" s="16">
        <v>470.40369019721993</v>
      </c>
      <c r="L22" s="16">
        <v>533.00162106517178</v>
      </c>
      <c r="M22" s="16">
        <v>534.02315825005303</v>
      </c>
      <c r="N22" s="92"/>
      <c r="O22" s="82">
        <v>1267.7515786290171</v>
      </c>
      <c r="P22" s="82">
        <v>6321.4319224953651</v>
      </c>
      <c r="Q22" s="97">
        <v>0.48391844856364741</v>
      </c>
      <c r="R22" s="97">
        <v>0.74056943825063826</v>
      </c>
      <c r="S22" s="97">
        <v>0.79936940634287179</v>
      </c>
      <c r="T22" s="97"/>
      <c r="U22" s="97">
        <v>0.45652187671480737</v>
      </c>
      <c r="V22" s="97">
        <v>0.79161316890682309</v>
      </c>
      <c r="W22" s="97">
        <v>0.85610357077119525</v>
      </c>
    </row>
    <row r="23" spans="2:23" x14ac:dyDescent="0.25">
      <c r="B23" s="9" t="s">
        <v>32</v>
      </c>
      <c r="C23" s="16">
        <v>315.02183884382248</v>
      </c>
      <c r="D23" s="16">
        <v>331.60193562507629</v>
      </c>
      <c r="E23" s="16">
        <v>338.08979958295822</v>
      </c>
      <c r="F23" s="16"/>
      <c r="G23" s="16">
        <v>2178.717298150063</v>
      </c>
      <c r="H23" s="16">
        <v>2258.6922678947449</v>
      </c>
      <c r="I23" s="16">
        <v>2292.941999912262</v>
      </c>
      <c r="J23" s="16"/>
      <c r="K23" s="16">
        <v>791.60833615418005</v>
      </c>
      <c r="L23" s="16">
        <v>781.14568258989948</v>
      </c>
      <c r="M23" s="16">
        <v>778.20502208012795</v>
      </c>
      <c r="N23" s="92"/>
      <c r="O23" s="82">
        <v>365.48300296068192</v>
      </c>
      <c r="P23" s="82">
        <v>2763.7630859017372</v>
      </c>
      <c r="Q23" s="97">
        <v>0.86193293885601574</v>
      </c>
      <c r="R23" s="97">
        <v>0.90729783037475342</v>
      </c>
      <c r="S23" s="97">
        <v>0.92504930966469423</v>
      </c>
      <c r="T23" s="97"/>
      <c r="U23" s="97">
        <v>0.90229844580916729</v>
      </c>
      <c r="V23" s="97">
        <v>0.93723453241459076</v>
      </c>
      <c r="W23" s="97">
        <v>0.95197443403032844</v>
      </c>
    </row>
    <row r="24" spans="2:23" x14ac:dyDescent="0.25">
      <c r="B24" s="9" t="s">
        <v>33</v>
      </c>
      <c r="C24" s="16">
        <v>336.98414397239691</v>
      </c>
      <c r="D24" s="16">
        <v>576.77710562944412</v>
      </c>
      <c r="E24" s="16">
        <v>1119.179777562618</v>
      </c>
      <c r="F24" s="16"/>
      <c r="G24" s="16">
        <v>1252.1715115308759</v>
      </c>
      <c r="H24" s="16">
        <v>1564.087035756558</v>
      </c>
      <c r="I24" s="16">
        <v>2092.6162429302931</v>
      </c>
      <c r="J24" s="16"/>
      <c r="K24" s="16">
        <v>471.58172986128511</v>
      </c>
      <c r="L24" s="16">
        <v>371.17703190553135</v>
      </c>
      <c r="M24" s="16">
        <v>286.97766747426886</v>
      </c>
      <c r="N24" s="92"/>
      <c r="O24" s="82">
        <v>9925.4824678897858</v>
      </c>
      <c r="P24" s="82">
        <v>16537.265600979332</v>
      </c>
      <c r="Q24" s="97">
        <v>3.3951411940183668E-2</v>
      </c>
      <c r="R24" s="97">
        <v>5.8110737437237166E-2</v>
      </c>
      <c r="S24" s="97">
        <v>0.1127582242156297</v>
      </c>
      <c r="T24" s="97"/>
      <c r="U24" s="97">
        <v>9.6095430396253873E-2</v>
      </c>
      <c r="V24" s="97">
        <v>0.12945696060291981</v>
      </c>
      <c r="W24" s="97">
        <v>0.19421566406375609</v>
      </c>
    </row>
    <row r="25" spans="2:23" x14ac:dyDescent="0.25">
      <c r="B25" s="9"/>
      <c r="C25" s="16"/>
      <c r="D25" s="16"/>
      <c r="E25" s="16"/>
      <c r="F25" s="16"/>
      <c r="G25" s="16"/>
      <c r="H25" s="16"/>
      <c r="I25" s="16"/>
      <c r="J25" s="16"/>
      <c r="K25" s="16" t="s">
        <v>268</v>
      </c>
      <c r="L25" s="16" t="s">
        <v>268</v>
      </c>
      <c r="M25" s="16" t="s">
        <v>268</v>
      </c>
      <c r="N25" s="92"/>
      <c r="O25" s="82"/>
      <c r="P25" s="82"/>
      <c r="Q25" s="82"/>
      <c r="R25" s="82"/>
      <c r="S25" s="82"/>
      <c r="T25" s="97"/>
      <c r="U25" s="97"/>
      <c r="V25" s="97"/>
      <c r="W25" s="97"/>
    </row>
    <row r="26" spans="2:23" ht="15.75" customHeight="1" thickBot="1" x14ac:dyDescent="0.3">
      <c r="B26" s="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98"/>
      <c r="R26" s="98"/>
      <c r="S26" s="98"/>
      <c r="T26" s="98"/>
      <c r="U26" s="98"/>
      <c r="V26" s="98"/>
      <c r="W26" s="98"/>
    </row>
    <row r="27" spans="2:23" ht="15.75" thickBot="1" x14ac:dyDescent="0.3">
      <c r="B27" s="96"/>
      <c r="C27" s="38">
        <v>3323.7800585925579</v>
      </c>
      <c r="D27" s="38">
        <v>4826.8423064053059</v>
      </c>
      <c r="E27" s="38">
        <v>7206.4148015379906</v>
      </c>
      <c r="F27" s="96"/>
      <c r="G27" s="38">
        <v>18703.3705445081</v>
      </c>
      <c r="H27" s="38">
        <v>25294.573950175196</v>
      </c>
      <c r="I27" s="38">
        <v>29058.234572693706</v>
      </c>
      <c r="J27" s="96"/>
      <c r="K27" s="38">
        <v>600.27832802951889</v>
      </c>
      <c r="L27" s="38">
        <v>638.91771369912453</v>
      </c>
      <c r="M27" s="38">
        <v>566.13804427397918</v>
      </c>
      <c r="N27" s="96"/>
      <c r="O27" s="38">
        <v>25839.99998742342</v>
      </c>
      <c r="P27" s="38">
        <v>68953.05769431591</v>
      </c>
      <c r="Q27" s="101">
        <v>0.32089180014900637</v>
      </c>
      <c r="R27" s="101">
        <v>0.3968918205200585</v>
      </c>
      <c r="S27" s="101">
        <v>0.47394664430401817</v>
      </c>
      <c r="T27" s="96"/>
      <c r="U27" s="101">
        <v>0.4306464915073126</v>
      </c>
      <c r="V27" s="101">
        <v>0.55228456572037687</v>
      </c>
      <c r="W27" s="101">
        <v>0.63588157715940208</v>
      </c>
    </row>
  </sheetData>
  <mergeCells count="12">
    <mergeCell ref="C4:E4"/>
    <mergeCell ref="G4:I4"/>
    <mergeCell ref="K4:M4"/>
    <mergeCell ref="C5:E5"/>
    <mergeCell ref="G5:I5"/>
    <mergeCell ref="K5:M5"/>
    <mergeCell ref="Q4:S4"/>
    <mergeCell ref="P5:P6"/>
    <mergeCell ref="Q5:S5"/>
    <mergeCell ref="U5:W5"/>
    <mergeCell ref="O4:P4"/>
    <mergeCell ref="O5:O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690A4-DCF9-47A1-A2EC-653EC8C3EA7F}">
  <dimension ref="A1:AI167"/>
  <sheetViews>
    <sheetView zoomScaleNormal="100" workbookViewId="0">
      <pane ySplit="4" topLeftCell="A5" activePane="bottomLeft" state="frozen"/>
      <selection pane="bottomLeft" activeCell="A5" sqref="A5"/>
    </sheetView>
  </sheetViews>
  <sheetFormatPr defaultColWidth="8.7109375" defaultRowHeight="12.75" x14ac:dyDescent="0.2"/>
  <cols>
    <col min="1" max="1" width="5.140625" style="107" customWidth="1"/>
    <col min="2" max="2" width="21.140625" style="108" customWidth="1"/>
    <col min="3" max="3" width="14.42578125" style="108" customWidth="1"/>
    <col min="4" max="4" width="10.28515625" style="117" customWidth="1"/>
    <col min="5" max="6" width="10.5703125" style="118" customWidth="1"/>
    <col min="7" max="13" width="13" style="108" customWidth="1"/>
    <col min="14" max="16384" width="8.7109375" style="107"/>
  </cols>
  <sheetData>
    <row r="1" spans="1:34" ht="27.95" customHeight="1" x14ac:dyDescent="0.2">
      <c r="B1" s="84" t="s">
        <v>119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34" ht="27.95" customHeight="1" x14ac:dyDescent="0.25">
      <c r="B2" s="155" t="s">
        <v>279</v>
      </c>
      <c r="C2" s="156" t="s">
        <v>280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3" spans="1:34" ht="22.5" customHeight="1" x14ac:dyDescent="0.2">
      <c r="C3" s="109"/>
      <c r="D3" s="110"/>
      <c r="E3" s="111"/>
      <c r="F3" s="190" t="s">
        <v>127</v>
      </c>
      <c r="G3" s="192" t="s">
        <v>128</v>
      </c>
      <c r="H3" s="194" t="s">
        <v>129</v>
      </c>
      <c r="I3" s="194"/>
      <c r="J3" s="194"/>
      <c r="K3" s="194"/>
      <c r="L3" s="194"/>
      <c r="M3" s="194"/>
    </row>
    <row r="4" spans="1:34" ht="27" customHeight="1" x14ac:dyDescent="0.2">
      <c r="B4" s="112" t="s">
        <v>130</v>
      </c>
      <c r="C4" s="113" t="s">
        <v>0</v>
      </c>
      <c r="D4" s="114" t="s">
        <v>131</v>
      </c>
      <c r="E4" s="115" t="s">
        <v>132</v>
      </c>
      <c r="F4" s="191"/>
      <c r="G4" s="193"/>
      <c r="H4" s="114" t="s">
        <v>133</v>
      </c>
      <c r="I4" s="114" t="s">
        <v>134</v>
      </c>
      <c r="J4" s="114" t="s">
        <v>135</v>
      </c>
      <c r="K4" s="114" t="s">
        <v>136</v>
      </c>
      <c r="L4" s="114" t="s">
        <v>137</v>
      </c>
      <c r="M4" s="114" t="s">
        <v>138</v>
      </c>
    </row>
    <row r="5" spans="1:34" s="167" customFormat="1" x14ac:dyDescent="0.2">
      <c r="A5" s="157"/>
      <c r="B5" s="122" t="s">
        <v>24</v>
      </c>
      <c r="C5" s="122"/>
      <c r="D5" s="123"/>
      <c r="E5" s="158">
        <v>25201</v>
      </c>
      <c r="F5" s="159">
        <v>5085</v>
      </c>
      <c r="G5" s="123" t="s">
        <v>142</v>
      </c>
      <c r="H5" s="123" t="s">
        <v>143</v>
      </c>
      <c r="I5" s="123" t="s">
        <v>144</v>
      </c>
      <c r="J5" s="123" t="s">
        <v>145</v>
      </c>
      <c r="K5" s="123" t="s">
        <v>146</v>
      </c>
      <c r="L5" s="123" t="s">
        <v>147</v>
      </c>
      <c r="M5" s="123" t="s">
        <v>148</v>
      </c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</row>
    <row r="6" spans="1:34" s="167" customFormat="1" x14ac:dyDescent="0.2">
      <c r="A6" s="157"/>
      <c r="B6" s="122"/>
      <c r="C6" s="122" t="s">
        <v>23</v>
      </c>
      <c r="D6" s="123" t="s">
        <v>139</v>
      </c>
      <c r="E6" s="158">
        <v>1590</v>
      </c>
      <c r="F6" s="159">
        <v>241</v>
      </c>
      <c r="G6" s="123" t="s">
        <v>149</v>
      </c>
      <c r="H6" s="123" t="s">
        <v>150</v>
      </c>
      <c r="I6" s="123" t="s">
        <v>151</v>
      </c>
      <c r="J6" s="123" t="s">
        <v>152</v>
      </c>
      <c r="K6" s="123" t="s">
        <v>153</v>
      </c>
      <c r="L6" s="123" t="s">
        <v>154</v>
      </c>
      <c r="M6" s="123" t="s">
        <v>141</v>
      </c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</row>
    <row r="7" spans="1:34" s="167" customFormat="1" x14ac:dyDescent="0.2">
      <c r="A7" s="157"/>
      <c r="B7" s="122"/>
      <c r="C7" s="122" t="s">
        <v>155</v>
      </c>
      <c r="D7" s="123" t="s">
        <v>140</v>
      </c>
      <c r="E7" s="158">
        <v>739</v>
      </c>
      <c r="F7" s="159">
        <v>197</v>
      </c>
      <c r="G7" s="123" t="s">
        <v>156</v>
      </c>
      <c r="H7" s="123" t="s">
        <v>157</v>
      </c>
      <c r="I7" s="123" t="s">
        <v>158</v>
      </c>
      <c r="J7" s="123" t="s">
        <v>159</v>
      </c>
      <c r="K7" s="123" t="s">
        <v>160</v>
      </c>
      <c r="L7" s="123" t="s">
        <v>161</v>
      </c>
      <c r="M7" s="123" t="s">
        <v>162</v>
      </c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</row>
    <row r="8" spans="1:34" s="167" customFormat="1" x14ac:dyDescent="0.2">
      <c r="A8" s="157"/>
      <c r="B8" s="122"/>
      <c r="C8" s="122" t="s">
        <v>25</v>
      </c>
      <c r="D8" s="123" t="s">
        <v>140</v>
      </c>
      <c r="E8" s="158">
        <v>115</v>
      </c>
      <c r="F8" s="159">
        <v>21</v>
      </c>
      <c r="G8" s="123" t="s">
        <v>163</v>
      </c>
      <c r="H8" s="123" t="s">
        <v>164</v>
      </c>
      <c r="I8" s="123" t="s">
        <v>165</v>
      </c>
      <c r="J8" s="123" t="s">
        <v>166</v>
      </c>
      <c r="K8" s="123" t="s">
        <v>167</v>
      </c>
      <c r="L8" s="123" t="s">
        <v>168</v>
      </c>
      <c r="M8" s="123" t="s">
        <v>169</v>
      </c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</row>
    <row r="9" spans="1:34" s="167" customFormat="1" x14ac:dyDescent="0.2">
      <c r="A9" s="157"/>
      <c r="B9" s="122"/>
      <c r="C9" s="122" t="s">
        <v>22</v>
      </c>
      <c r="D9" s="123" t="s">
        <v>139</v>
      </c>
      <c r="E9" s="158">
        <v>833</v>
      </c>
      <c r="F9" s="159">
        <v>266</v>
      </c>
      <c r="G9" s="123" t="s">
        <v>170</v>
      </c>
      <c r="H9" s="123" t="s">
        <v>171</v>
      </c>
      <c r="I9" s="123" t="s">
        <v>172</v>
      </c>
      <c r="J9" s="123" t="s">
        <v>173</v>
      </c>
      <c r="K9" s="123" t="s">
        <v>174</v>
      </c>
      <c r="L9" s="123" t="s">
        <v>175</v>
      </c>
      <c r="M9" s="123" t="s">
        <v>176</v>
      </c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</row>
    <row r="10" spans="1:34" s="167" customFormat="1" x14ac:dyDescent="0.2">
      <c r="A10" s="157"/>
      <c r="B10" s="122"/>
      <c r="C10" s="122" t="s">
        <v>177</v>
      </c>
      <c r="D10" s="123" t="s">
        <v>140</v>
      </c>
      <c r="E10" s="158">
        <v>296</v>
      </c>
      <c r="F10" s="159">
        <v>69</v>
      </c>
      <c r="G10" s="123" t="s">
        <v>178</v>
      </c>
      <c r="H10" s="123" t="s">
        <v>179</v>
      </c>
      <c r="I10" s="123" t="s">
        <v>180</v>
      </c>
      <c r="J10" s="123" t="s">
        <v>181</v>
      </c>
      <c r="K10" s="123" t="s">
        <v>182</v>
      </c>
      <c r="L10" s="123" t="s">
        <v>183</v>
      </c>
      <c r="M10" s="123" t="s">
        <v>184</v>
      </c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</row>
    <row r="11" spans="1:34" s="167" customFormat="1" x14ac:dyDescent="0.2">
      <c r="A11" s="157"/>
      <c r="B11" s="122"/>
      <c r="C11" s="122" t="s">
        <v>16</v>
      </c>
      <c r="D11" s="123" t="s">
        <v>139</v>
      </c>
      <c r="E11" s="158">
        <v>263</v>
      </c>
      <c r="F11" s="159">
        <v>47</v>
      </c>
      <c r="G11" s="123" t="s">
        <v>185</v>
      </c>
      <c r="H11" s="123" t="s">
        <v>186</v>
      </c>
      <c r="I11" s="123" t="s">
        <v>187</v>
      </c>
      <c r="J11" s="123" t="s">
        <v>188</v>
      </c>
      <c r="K11" s="123" t="s">
        <v>189</v>
      </c>
      <c r="L11" s="123" t="s">
        <v>188</v>
      </c>
      <c r="M11" s="123" t="s">
        <v>190</v>
      </c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</row>
    <row r="12" spans="1:34" s="167" customFormat="1" x14ac:dyDescent="0.2">
      <c r="A12" s="157"/>
      <c r="B12" s="122"/>
      <c r="C12" s="122" t="s">
        <v>191</v>
      </c>
      <c r="D12" s="123" t="s">
        <v>140</v>
      </c>
      <c r="E12" s="158">
        <v>72</v>
      </c>
      <c r="F12" s="159">
        <v>21</v>
      </c>
      <c r="G12" s="123" t="s">
        <v>192</v>
      </c>
      <c r="H12" s="123" t="s">
        <v>193</v>
      </c>
      <c r="I12" s="123" t="s">
        <v>194</v>
      </c>
      <c r="J12" s="123" t="s">
        <v>194</v>
      </c>
      <c r="K12" s="123" t="s">
        <v>192</v>
      </c>
      <c r="L12" s="123" t="s">
        <v>193</v>
      </c>
      <c r="M12" s="123" t="s">
        <v>193</v>
      </c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</row>
    <row r="13" spans="1:34" s="167" customFormat="1" x14ac:dyDescent="0.2">
      <c r="A13" s="157"/>
      <c r="B13" s="122"/>
      <c r="C13" s="122" t="s">
        <v>18</v>
      </c>
      <c r="D13" s="123" t="s">
        <v>139</v>
      </c>
      <c r="E13" s="158">
        <v>463</v>
      </c>
      <c r="F13" s="159">
        <v>77</v>
      </c>
      <c r="G13" s="123" t="s">
        <v>195</v>
      </c>
      <c r="H13" s="123" t="s">
        <v>196</v>
      </c>
      <c r="I13" s="123" t="s">
        <v>197</v>
      </c>
      <c r="J13" s="123" t="s">
        <v>198</v>
      </c>
      <c r="K13" s="123" t="s">
        <v>199</v>
      </c>
      <c r="L13" s="123" t="s">
        <v>200</v>
      </c>
      <c r="M13" s="123" t="s">
        <v>201</v>
      </c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</row>
    <row r="14" spans="1:34" s="167" customFormat="1" x14ac:dyDescent="0.2">
      <c r="A14" s="157"/>
      <c r="B14" s="122"/>
      <c r="C14" s="122" t="s">
        <v>32</v>
      </c>
      <c r="D14" s="123" t="s">
        <v>140</v>
      </c>
      <c r="E14" s="158">
        <v>193</v>
      </c>
      <c r="F14" s="159">
        <v>48</v>
      </c>
      <c r="G14" s="123" t="s">
        <v>202</v>
      </c>
      <c r="H14" s="123" t="s">
        <v>203</v>
      </c>
      <c r="I14" s="123" t="s">
        <v>203</v>
      </c>
      <c r="J14" s="123" t="s">
        <v>203</v>
      </c>
      <c r="K14" s="123" t="s">
        <v>202</v>
      </c>
      <c r="L14" s="123" t="s">
        <v>203</v>
      </c>
      <c r="M14" s="123" t="s">
        <v>203</v>
      </c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</row>
    <row r="15" spans="1:34" s="167" customFormat="1" x14ac:dyDescent="0.2">
      <c r="A15" s="157"/>
      <c r="B15" s="122"/>
      <c r="C15" s="122" t="s">
        <v>27</v>
      </c>
      <c r="D15" s="123" t="s">
        <v>140</v>
      </c>
      <c r="E15" s="158">
        <v>881</v>
      </c>
      <c r="F15" s="159">
        <v>137</v>
      </c>
      <c r="G15" s="123" t="s">
        <v>204</v>
      </c>
      <c r="H15" s="123" t="s">
        <v>205</v>
      </c>
      <c r="I15" s="123" t="s">
        <v>206</v>
      </c>
      <c r="J15" s="123" t="s">
        <v>207</v>
      </c>
      <c r="K15" s="123" t="s">
        <v>208</v>
      </c>
      <c r="L15" s="123" t="s">
        <v>209</v>
      </c>
      <c r="M15" s="123" t="s">
        <v>210</v>
      </c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</row>
    <row r="16" spans="1:34" s="167" customFormat="1" x14ac:dyDescent="0.2">
      <c r="A16" s="157"/>
      <c r="B16" s="122"/>
      <c r="C16" s="122" t="s">
        <v>26</v>
      </c>
      <c r="D16" s="123" t="s">
        <v>140</v>
      </c>
      <c r="E16" s="158">
        <v>330</v>
      </c>
      <c r="F16" s="159">
        <v>88</v>
      </c>
      <c r="G16" s="123" t="s">
        <v>211</v>
      </c>
      <c r="H16" s="123" t="s">
        <v>212</v>
      </c>
      <c r="I16" s="123" t="s">
        <v>213</v>
      </c>
      <c r="J16" s="123" t="s">
        <v>213</v>
      </c>
      <c r="K16" s="123" t="s">
        <v>214</v>
      </c>
      <c r="L16" s="123" t="s">
        <v>213</v>
      </c>
      <c r="M16" s="123" t="s">
        <v>215</v>
      </c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</row>
    <row r="17" spans="1:35" s="167" customFormat="1" x14ac:dyDescent="0.2">
      <c r="A17" s="157"/>
      <c r="B17" s="122"/>
      <c r="C17" s="122" t="s">
        <v>31</v>
      </c>
      <c r="D17" s="123" t="s">
        <v>140</v>
      </c>
      <c r="E17" s="158">
        <v>964</v>
      </c>
      <c r="F17" s="159">
        <v>279</v>
      </c>
      <c r="G17" s="123" t="s">
        <v>216</v>
      </c>
      <c r="H17" s="123" t="s">
        <v>217</v>
      </c>
      <c r="I17" s="123" t="s">
        <v>218</v>
      </c>
      <c r="J17" s="123" t="s">
        <v>219</v>
      </c>
      <c r="K17" s="123" t="s">
        <v>220</v>
      </c>
      <c r="L17" s="123" t="s">
        <v>221</v>
      </c>
      <c r="M17" s="123" t="s">
        <v>222</v>
      </c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</row>
    <row r="18" spans="1:35" s="167" customFormat="1" x14ac:dyDescent="0.2">
      <c r="A18" s="157"/>
      <c r="B18" s="122"/>
      <c r="C18" s="122" t="s">
        <v>20</v>
      </c>
      <c r="D18" s="123" t="s">
        <v>139</v>
      </c>
      <c r="E18" s="158">
        <v>1303</v>
      </c>
      <c r="F18" s="159">
        <v>317</v>
      </c>
      <c r="G18" s="123" t="s">
        <v>223</v>
      </c>
      <c r="H18" s="123" t="s">
        <v>224</v>
      </c>
      <c r="I18" s="123" t="s">
        <v>225</v>
      </c>
      <c r="J18" s="123" t="s">
        <v>226</v>
      </c>
      <c r="K18" s="123" t="s">
        <v>227</v>
      </c>
      <c r="L18" s="123" t="s">
        <v>228</v>
      </c>
      <c r="M18" s="123" t="s">
        <v>229</v>
      </c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</row>
    <row r="19" spans="1:35" s="167" customFormat="1" x14ac:dyDescent="0.2">
      <c r="A19" s="157"/>
      <c r="B19" s="122"/>
      <c r="C19" s="122" t="s">
        <v>24</v>
      </c>
      <c r="D19" s="123" t="s">
        <v>139</v>
      </c>
      <c r="E19" s="158">
        <v>5078</v>
      </c>
      <c r="F19" s="159">
        <v>1029</v>
      </c>
      <c r="G19" s="123" t="s">
        <v>230</v>
      </c>
      <c r="H19" s="123" t="s">
        <v>231</v>
      </c>
      <c r="I19" s="123" t="s">
        <v>232</v>
      </c>
      <c r="J19" s="123" t="s">
        <v>233</v>
      </c>
      <c r="K19" s="123" t="s">
        <v>234</v>
      </c>
      <c r="L19" s="123" t="s">
        <v>235</v>
      </c>
      <c r="M19" s="123" t="s">
        <v>236</v>
      </c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</row>
    <row r="20" spans="1:35" s="167" customFormat="1" ht="13.5" thickBot="1" x14ac:dyDescent="0.25">
      <c r="A20" s="157"/>
      <c r="B20" s="122"/>
      <c r="C20" s="160" t="s">
        <v>19</v>
      </c>
      <c r="D20" s="161" t="s">
        <v>139</v>
      </c>
      <c r="E20" s="162">
        <v>343</v>
      </c>
      <c r="F20" s="163">
        <v>59</v>
      </c>
      <c r="G20" s="161" t="s">
        <v>237</v>
      </c>
      <c r="H20" s="161" t="s">
        <v>238</v>
      </c>
      <c r="I20" s="161" t="s">
        <v>239</v>
      </c>
      <c r="J20" s="161" t="s">
        <v>240</v>
      </c>
      <c r="K20" s="161" t="s">
        <v>241</v>
      </c>
      <c r="L20" s="161" t="s">
        <v>213</v>
      </c>
      <c r="M20" s="161" t="s">
        <v>242</v>
      </c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</row>
    <row r="21" spans="1:35" s="167" customFormat="1" x14ac:dyDescent="0.2">
      <c r="A21" s="157"/>
      <c r="B21" s="164"/>
      <c r="C21" s="164" t="s">
        <v>243</v>
      </c>
      <c r="D21" s="165"/>
      <c r="E21" s="166"/>
      <c r="F21" s="166"/>
      <c r="G21" s="164"/>
      <c r="H21" s="164"/>
      <c r="I21" s="164"/>
      <c r="J21" s="164"/>
      <c r="K21" s="164"/>
      <c r="L21" s="164"/>
      <c r="M21" s="164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</row>
    <row r="22" spans="1:35" x14ac:dyDescent="0.2">
      <c r="A22" s="157"/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</row>
    <row r="23" spans="1:35" x14ac:dyDescent="0.2"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</row>
    <row r="24" spans="1:35" x14ac:dyDescent="0.2"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</row>
    <row r="25" spans="1:35" x14ac:dyDescent="0.2"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</row>
    <row r="26" spans="1:35" x14ac:dyDescent="0.2"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157"/>
    </row>
    <row r="27" spans="1:35" x14ac:dyDescent="0.2"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</row>
    <row r="28" spans="1:35" x14ac:dyDescent="0.2"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</row>
    <row r="29" spans="1:35" x14ac:dyDescent="0.2"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</row>
    <row r="30" spans="1:35" x14ac:dyDescent="0.2"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</row>
    <row r="31" spans="1:35" x14ac:dyDescent="0.2"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</row>
    <row r="32" spans="1:35" x14ac:dyDescent="0.2"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</row>
    <row r="33" spans="2:13" x14ac:dyDescent="0.2"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</row>
    <row r="34" spans="2:13" x14ac:dyDescent="0.2"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</row>
    <row r="35" spans="2:13" x14ac:dyDescent="0.2"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</row>
    <row r="36" spans="2:13" x14ac:dyDescent="0.2"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</row>
    <row r="37" spans="2:13" x14ac:dyDescent="0.2"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</row>
    <row r="38" spans="2:13" x14ac:dyDescent="0.2"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</row>
    <row r="39" spans="2:13" x14ac:dyDescent="0.2"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</row>
    <row r="40" spans="2:13" x14ac:dyDescent="0.2"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</row>
    <row r="41" spans="2:13" x14ac:dyDescent="0.2"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</row>
    <row r="42" spans="2:13" x14ac:dyDescent="0.2"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</row>
    <row r="43" spans="2:13" x14ac:dyDescent="0.2"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</row>
    <row r="44" spans="2:13" x14ac:dyDescent="0.2"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</row>
    <row r="45" spans="2:13" x14ac:dyDescent="0.2"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</row>
    <row r="46" spans="2:13" x14ac:dyDescent="0.2"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</row>
    <row r="47" spans="2:13" x14ac:dyDescent="0.2"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</row>
    <row r="48" spans="2:13" x14ac:dyDescent="0.2"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</row>
    <row r="49" spans="2:13" x14ac:dyDescent="0.2"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</row>
    <row r="50" spans="2:13" x14ac:dyDescent="0.2"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</row>
    <row r="51" spans="2:13" x14ac:dyDescent="0.2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2:13" x14ac:dyDescent="0.2"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</row>
    <row r="53" spans="2:13" x14ac:dyDescent="0.2"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</row>
    <row r="54" spans="2:13" x14ac:dyDescent="0.2"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</row>
    <row r="55" spans="2:13" x14ac:dyDescent="0.2"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</row>
    <row r="56" spans="2:13" x14ac:dyDescent="0.2"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</row>
    <row r="57" spans="2:13" x14ac:dyDescent="0.2"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</row>
    <row r="58" spans="2:13" x14ac:dyDescent="0.2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</row>
    <row r="59" spans="2:13" x14ac:dyDescent="0.2"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2:13" x14ac:dyDescent="0.2"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</row>
    <row r="61" spans="2:13" x14ac:dyDescent="0.2"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</row>
    <row r="62" spans="2:13" x14ac:dyDescent="0.2"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</row>
    <row r="63" spans="2:13" x14ac:dyDescent="0.2"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</row>
    <row r="64" spans="2:13" x14ac:dyDescent="0.2"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</row>
    <row r="65" spans="2:13" x14ac:dyDescent="0.2"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</row>
    <row r="66" spans="2:13" x14ac:dyDescent="0.2"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</row>
    <row r="67" spans="2:13" x14ac:dyDescent="0.2"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</row>
    <row r="68" spans="2:13" x14ac:dyDescent="0.2"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</row>
    <row r="69" spans="2:13" x14ac:dyDescent="0.2"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</row>
    <row r="70" spans="2:13" x14ac:dyDescent="0.2"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</row>
    <row r="71" spans="2:13" x14ac:dyDescent="0.2"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</row>
    <row r="72" spans="2:13" x14ac:dyDescent="0.2"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</row>
    <row r="73" spans="2:13" x14ac:dyDescent="0.2"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2:13" x14ac:dyDescent="0.2"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</row>
    <row r="75" spans="2:13" x14ac:dyDescent="0.2"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</row>
    <row r="76" spans="2:13" x14ac:dyDescent="0.2"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</row>
    <row r="77" spans="2:13" x14ac:dyDescent="0.2"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</row>
    <row r="78" spans="2:13" x14ac:dyDescent="0.2"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</row>
    <row r="79" spans="2:13" x14ac:dyDescent="0.2"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</row>
    <row r="80" spans="2:13" x14ac:dyDescent="0.2"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2:13" x14ac:dyDescent="0.2"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</row>
    <row r="82" spans="2:13" x14ac:dyDescent="0.2"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</row>
    <row r="83" spans="2:13" x14ac:dyDescent="0.2"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</row>
    <row r="84" spans="2:13" x14ac:dyDescent="0.2"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</row>
    <row r="85" spans="2:13" x14ac:dyDescent="0.2"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</row>
    <row r="86" spans="2:13" x14ac:dyDescent="0.2"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</row>
    <row r="87" spans="2:13" x14ac:dyDescent="0.2"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</row>
    <row r="88" spans="2:13" x14ac:dyDescent="0.2"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</row>
    <row r="89" spans="2:13" x14ac:dyDescent="0.2"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157"/>
    </row>
    <row r="90" spans="2:13" x14ac:dyDescent="0.2"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</row>
    <row r="91" spans="2:13" x14ac:dyDescent="0.2"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2:13" x14ac:dyDescent="0.2"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</row>
    <row r="93" spans="2:13" x14ac:dyDescent="0.2"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</row>
    <row r="94" spans="2:13" x14ac:dyDescent="0.2"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 s="157"/>
    </row>
    <row r="95" spans="2:13" x14ac:dyDescent="0.2">
      <c r="B95" s="157"/>
      <c r="C95" s="157"/>
      <c r="D95" s="157"/>
      <c r="E95" s="157"/>
      <c r="F95" s="157"/>
      <c r="G95" s="157"/>
      <c r="H95" s="157"/>
      <c r="I95" s="157"/>
      <c r="J95" s="157"/>
      <c r="K95" s="157"/>
      <c r="L95" s="157"/>
      <c r="M95" s="157"/>
    </row>
    <row r="96" spans="2:13" x14ac:dyDescent="0.2">
      <c r="B96" s="157"/>
      <c r="C96" s="157"/>
      <c r="D96" s="157"/>
      <c r="E96" s="157"/>
      <c r="F96" s="157"/>
      <c r="G96" s="157"/>
      <c r="H96" s="157"/>
      <c r="I96" s="157"/>
      <c r="J96" s="157"/>
      <c r="K96" s="157"/>
      <c r="L96" s="157"/>
      <c r="M96" s="157"/>
    </row>
    <row r="97" spans="2:13" x14ac:dyDescent="0.2"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</row>
    <row r="98" spans="2:13" x14ac:dyDescent="0.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</row>
    <row r="99" spans="2:13" x14ac:dyDescent="0.2"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</row>
    <row r="100" spans="2:13" x14ac:dyDescent="0.2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</row>
    <row r="101" spans="2:13" x14ac:dyDescent="0.2"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2:13" x14ac:dyDescent="0.2"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</row>
    <row r="103" spans="2:13" x14ac:dyDescent="0.2"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</row>
    <row r="104" spans="2:13" x14ac:dyDescent="0.2"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157"/>
    </row>
    <row r="105" spans="2:13" x14ac:dyDescent="0.2"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</row>
    <row r="106" spans="2:13" x14ac:dyDescent="0.2"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57"/>
    </row>
    <row r="107" spans="2:13" x14ac:dyDescent="0.2">
      <c r="B107" s="157"/>
      <c r="C107" s="157"/>
      <c r="D107" s="157"/>
      <c r="E107" s="157"/>
      <c r="F107" s="157"/>
      <c r="G107" s="157"/>
      <c r="H107" s="157"/>
      <c r="I107" s="157"/>
      <c r="J107" s="157"/>
      <c r="K107" s="157"/>
      <c r="L107" s="157"/>
      <c r="M107" s="157"/>
    </row>
    <row r="108" spans="2:13" x14ac:dyDescent="0.2">
      <c r="B108" s="157"/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</row>
    <row r="109" spans="2:13" x14ac:dyDescent="0.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</row>
    <row r="110" spans="2:13" x14ac:dyDescent="0.2">
      <c r="B110" s="157"/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</row>
    <row r="111" spans="2:13" x14ac:dyDescent="0.2"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2:13" x14ac:dyDescent="0.2">
      <c r="B112" s="157"/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  <c r="M112" s="157"/>
    </row>
    <row r="113" spans="2:13" x14ac:dyDescent="0.2"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</row>
    <row r="114" spans="2:13" x14ac:dyDescent="0.2"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</row>
    <row r="115" spans="2:13" x14ac:dyDescent="0.2"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</row>
    <row r="116" spans="2:13" x14ac:dyDescent="0.2"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2:13" x14ac:dyDescent="0.2">
      <c r="B117" s="157"/>
      <c r="C117" s="157"/>
      <c r="D117" s="157"/>
      <c r="E117" s="157"/>
      <c r="F117" s="157"/>
      <c r="G117" s="157"/>
      <c r="H117" s="157"/>
      <c r="I117" s="157"/>
      <c r="J117" s="157"/>
      <c r="K117" s="157"/>
      <c r="L117" s="157"/>
      <c r="M117" s="157"/>
    </row>
    <row r="118" spans="2:13" x14ac:dyDescent="0.2">
      <c r="B118" s="157"/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</row>
    <row r="119" spans="2:13" x14ac:dyDescent="0.2">
      <c r="B119" s="157"/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57"/>
    </row>
    <row r="120" spans="2:13" x14ac:dyDescent="0.2"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</row>
    <row r="121" spans="2:13" x14ac:dyDescent="0.2"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2:13" x14ac:dyDescent="0.2">
      <c r="B122" s="157"/>
      <c r="C122" s="157"/>
      <c r="D122" s="157"/>
      <c r="E122" s="157"/>
      <c r="F122" s="157"/>
      <c r="G122" s="157"/>
      <c r="H122" s="157"/>
      <c r="I122" s="157"/>
      <c r="J122" s="157"/>
      <c r="K122" s="157"/>
      <c r="L122" s="157"/>
      <c r="M122" s="157"/>
    </row>
    <row r="123" spans="2:13" x14ac:dyDescent="0.2">
      <c r="B123" s="157"/>
      <c r="C123" s="157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</row>
    <row r="124" spans="2:13" x14ac:dyDescent="0.2">
      <c r="B124" s="157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</row>
    <row r="125" spans="2:13" x14ac:dyDescent="0.2">
      <c r="B125" s="157"/>
      <c r="C125" s="157"/>
      <c r="D125" s="157"/>
      <c r="E125" s="157"/>
      <c r="F125" s="157"/>
      <c r="G125" s="157"/>
      <c r="H125" s="157"/>
      <c r="I125" s="157"/>
      <c r="J125" s="157"/>
      <c r="K125" s="157"/>
      <c r="L125" s="157"/>
      <c r="M125" s="157"/>
    </row>
    <row r="126" spans="2:13" x14ac:dyDescent="0.2">
      <c r="B126" s="157"/>
      <c r="C126" s="157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</row>
    <row r="127" spans="2:13" x14ac:dyDescent="0.2">
      <c r="B127" s="157"/>
      <c r="C127" s="157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</row>
    <row r="128" spans="2:13" x14ac:dyDescent="0.2">
      <c r="B128" s="157"/>
      <c r="C128" s="157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</row>
    <row r="129" spans="2:13" x14ac:dyDescent="0.2">
      <c r="B129" s="157"/>
      <c r="C129" s="157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</row>
    <row r="130" spans="2:13" x14ac:dyDescent="0.2">
      <c r="B130" s="157"/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</row>
    <row r="131" spans="2:13" x14ac:dyDescent="0.2">
      <c r="B131" s="157"/>
      <c r="C131" s="157"/>
      <c r="D131" s="157"/>
      <c r="E131" s="157"/>
      <c r="F131" s="157"/>
      <c r="G131" s="157"/>
      <c r="H131" s="157"/>
      <c r="I131" s="157"/>
      <c r="J131" s="157"/>
      <c r="K131" s="157"/>
      <c r="L131" s="157"/>
      <c r="M131" s="157"/>
    </row>
    <row r="132" spans="2:13" x14ac:dyDescent="0.2">
      <c r="B132" s="157"/>
      <c r="C132" s="157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</row>
    <row r="133" spans="2:13" x14ac:dyDescent="0.2">
      <c r="B133" s="157"/>
      <c r="C133" s="157"/>
      <c r="D133" s="157"/>
      <c r="E133" s="157"/>
      <c r="F133" s="157"/>
      <c r="G133" s="157"/>
      <c r="H133" s="157"/>
      <c r="I133" s="157"/>
      <c r="J133" s="157"/>
      <c r="K133" s="157"/>
      <c r="L133" s="157"/>
      <c r="M133" s="157"/>
    </row>
    <row r="134" spans="2:13" x14ac:dyDescent="0.2">
      <c r="B134" s="157"/>
      <c r="C134" s="157"/>
      <c r="D134" s="157"/>
      <c r="E134" s="157"/>
      <c r="F134" s="157"/>
      <c r="G134" s="157"/>
      <c r="H134" s="157"/>
      <c r="I134" s="157"/>
      <c r="J134" s="157"/>
      <c r="K134" s="157"/>
      <c r="L134" s="157"/>
      <c r="M134" s="157"/>
    </row>
    <row r="135" spans="2:13" x14ac:dyDescent="0.2">
      <c r="B135" s="157"/>
      <c r="C135" s="157"/>
      <c r="D135" s="157"/>
      <c r="E135" s="157"/>
      <c r="F135" s="157"/>
      <c r="G135" s="157"/>
      <c r="H135" s="157"/>
      <c r="I135" s="157"/>
      <c r="J135" s="157"/>
      <c r="K135" s="157"/>
      <c r="L135" s="157"/>
      <c r="M135" s="157"/>
    </row>
    <row r="136" spans="2:13" x14ac:dyDescent="0.2">
      <c r="B136" s="157"/>
      <c r="C136" s="157"/>
      <c r="D136" s="157"/>
      <c r="E136" s="157"/>
      <c r="F136" s="157"/>
      <c r="G136" s="157"/>
      <c r="H136" s="157"/>
      <c r="I136" s="157"/>
      <c r="J136" s="157"/>
      <c r="K136" s="157"/>
      <c r="L136" s="157"/>
      <c r="M136" s="157"/>
    </row>
    <row r="137" spans="2:13" x14ac:dyDescent="0.2">
      <c r="B137" s="157"/>
      <c r="C137" s="157"/>
      <c r="D137" s="157"/>
      <c r="E137" s="157"/>
      <c r="F137" s="157"/>
      <c r="G137" s="157"/>
      <c r="H137" s="157"/>
      <c r="I137" s="157"/>
      <c r="J137" s="157"/>
      <c r="K137" s="157"/>
      <c r="L137" s="157"/>
      <c r="M137" s="157"/>
    </row>
    <row r="138" spans="2:13" x14ac:dyDescent="0.2">
      <c r="B138" s="157"/>
      <c r="C138" s="157"/>
      <c r="D138" s="157"/>
      <c r="E138" s="157"/>
      <c r="F138" s="157"/>
      <c r="G138" s="157"/>
      <c r="H138" s="157"/>
      <c r="I138" s="157"/>
      <c r="J138" s="157"/>
      <c r="K138" s="157"/>
      <c r="L138" s="157"/>
      <c r="M138" s="157"/>
    </row>
    <row r="139" spans="2:13" x14ac:dyDescent="0.2">
      <c r="B139" s="157"/>
      <c r="C139" s="157"/>
      <c r="D139" s="157"/>
      <c r="E139" s="157"/>
      <c r="F139" s="157"/>
      <c r="G139" s="157"/>
      <c r="H139" s="157"/>
      <c r="I139" s="157"/>
      <c r="J139" s="157"/>
      <c r="K139" s="157"/>
      <c r="L139" s="157"/>
      <c r="M139" s="157"/>
    </row>
    <row r="140" spans="2:13" x14ac:dyDescent="0.2">
      <c r="B140" s="157"/>
      <c r="C140" s="157"/>
      <c r="D140" s="157"/>
      <c r="E140" s="157"/>
      <c r="F140" s="157"/>
      <c r="G140" s="157"/>
      <c r="H140" s="157"/>
      <c r="I140" s="157"/>
      <c r="J140" s="157"/>
      <c r="K140" s="157"/>
      <c r="L140" s="157"/>
      <c r="M140" s="157"/>
    </row>
    <row r="141" spans="2:13" x14ac:dyDescent="0.2">
      <c r="B141" s="157"/>
      <c r="C141" s="157"/>
      <c r="D141" s="157"/>
      <c r="E141" s="157"/>
      <c r="F141" s="157"/>
      <c r="G141" s="157"/>
      <c r="H141" s="157"/>
      <c r="I141" s="157"/>
      <c r="J141" s="157"/>
      <c r="K141" s="157"/>
      <c r="L141" s="157"/>
      <c r="M141" s="157"/>
    </row>
    <row r="142" spans="2:13" x14ac:dyDescent="0.2">
      <c r="B142" s="157"/>
      <c r="C142" s="157"/>
      <c r="D142" s="157"/>
      <c r="E142" s="157"/>
      <c r="F142" s="157"/>
      <c r="G142" s="157"/>
      <c r="H142" s="157"/>
      <c r="I142" s="157"/>
      <c r="J142" s="157"/>
      <c r="K142" s="157"/>
      <c r="L142" s="157"/>
      <c r="M142" s="157"/>
    </row>
    <row r="143" spans="2:13" x14ac:dyDescent="0.2">
      <c r="B143" s="157"/>
      <c r="C143" s="157"/>
      <c r="D143" s="157"/>
      <c r="E143" s="157"/>
      <c r="F143" s="157"/>
      <c r="G143" s="157"/>
      <c r="H143" s="157"/>
      <c r="I143" s="157"/>
      <c r="J143" s="157"/>
      <c r="K143" s="157"/>
      <c r="L143" s="157"/>
      <c r="M143" s="157"/>
    </row>
    <row r="144" spans="2:13" x14ac:dyDescent="0.2">
      <c r="B144" s="157"/>
      <c r="C144" s="157"/>
      <c r="D144" s="157"/>
      <c r="E144" s="157"/>
      <c r="F144" s="157"/>
      <c r="G144" s="157"/>
      <c r="H144" s="157"/>
      <c r="I144" s="157"/>
      <c r="J144" s="157"/>
      <c r="K144" s="157"/>
      <c r="L144" s="157"/>
      <c r="M144" s="157"/>
    </row>
    <row r="145" spans="2:13" x14ac:dyDescent="0.2"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  <c r="L145" s="157"/>
      <c r="M145" s="157"/>
    </row>
    <row r="146" spans="2:13" x14ac:dyDescent="0.2">
      <c r="B146" s="157"/>
      <c r="C146" s="157"/>
      <c r="D146" s="157"/>
      <c r="E146" s="157"/>
      <c r="F146" s="157"/>
      <c r="G146" s="157"/>
      <c r="H146" s="157"/>
      <c r="I146" s="157"/>
      <c r="J146" s="157"/>
      <c r="K146" s="157"/>
      <c r="L146" s="157"/>
      <c r="M146" s="157"/>
    </row>
    <row r="147" spans="2:13" x14ac:dyDescent="0.2">
      <c r="B147" s="157"/>
      <c r="C147" s="157"/>
      <c r="D147" s="157"/>
      <c r="E147" s="157"/>
      <c r="F147" s="157"/>
      <c r="G147" s="157"/>
      <c r="H147" s="157"/>
      <c r="I147" s="157"/>
      <c r="J147" s="157"/>
      <c r="K147" s="157"/>
      <c r="L147" s="157"/>
      <c r="M147" s="157"/>
    </row>
    <row r="148" spans="2:13" x14ac:dyDescent="0.2">
      <c r="B148" s="157"/>
      <c r="C148" s="157"/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</row>
    <row r="149" spans="2:13" x14ac:dyDescent="0.2">
      <c r="B149" s="157"/>
      <c r="C149" s="157"/>
      <c r="D149" s="157"/>
      <c r="E149" s="157"/>
      <c r="F149" s="157"/>
      <c r="G149" s="157"/>
      <c r="H149" s="157"/>
      <c r="I149" s="157"/>
      <c r="J149" s="157"/>
      <c r="K149" s="157"/>
      <c r="L149" s="157"/>
      <c r="M149" s="157"/>
    </row>
    <row r="150" spans="2:13" x14ac:dyDescent="0.2">
      <c r="B150" s="157"/>
      <c r="C150" s="157"/>
      <c r="D150" s="157"/>
      <c r="E150" s="157"/>
      <c r="F150" s="157"/>
      <c r="G150" s="157"/>
      <c r="H150" s="157"/>
      <c r="I150" s="157"/>
      <c r="J150" s="157"/>
      <c r="K150" s="157"/>
      <c r="L150" s="157"/>
      <c r="M150" s="157"/>
    </row>
    <row r="151" spans="2:13" x14ac:dyDescent="0.2"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</row>
    <row r="152" spans="2:13" x14ac:dyDescent="0.2">
      <c r="B152" s="157"/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</row>
    <row r="153" spans="2:13" x14ac:dyDescent="0.2">
      <c r="B153" s="157"/>
      <c r="C153" s="157"/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</row>
    <row r="154" spans="2:13" x14ac:dyDescent="0.2">
      <c r="B154" s="157"/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</row>
    <row r="155" spans="2:13" x14ac:dyDescent="0.2">
      <c r="B155" s="157"/>
      <c r="C155" s="157"/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</row>
    <row r="156" spans="2:13" x14ac:dyDescent="0.2">
      <c r="B156" s="157"/>
      <c r="C156" s="157"/>
      <c r="D156" s="157"/>
      <c r="E156" s="157"/>
      <c r="F156" s="157"/>
      <c r="G156" s="157"/>
      <c r="H156" s="157"/>
      <c r="I156" s="157"/>
      <c r="J156" s="157"/>
      <c r="K156" s="157"/>
      <c r="L156" s="157"/>
      <c r="M156" s="157"/>
    </row>
    <row r="157" spans="2:13" x14ac:dyDescent="0.2">
      <c r="B157" s="157"/>
      <c r="C157" s="157"/>
      <c r="D157" s="157"/>
      <c r="E157" s="157"/>
      <c r="F157" s="157"/>
      <c r="G157" s="157"/>
      <c r="H157" s="157"/>
      <c r="I157" s="157"/>
      <c r="J157" s="157"/>
      <c r="K157" s="157"/>
      <c r="L157" s="157"/>
      <c r="M157" s="157"/>
    </row>
    <row r="158" spans="2:13" x14ac:dyDescent="0.2">
      <c r="B158" s="157"/>
      <c r="C158" s="157"/>
      <c r="D158" s="157"/>
      <c r="E158" s="157"/>
      <c r="F158" s="157"/>
      <c r="G158" s="157"/>
      <c r="H158" s="157"/>
      <c r="I158" s="157"/>
      <c r="J158" s="157"/>
      <c r="K158" s="157"/>
      <c r="L158" s="157"/>
      <c r="M158" s="157"/>
    </row>
    <row r="159" spans="2:13" x14ac:dyDescent="0.2">
      <c r="B159" s="157"/>
      <c r="C159" s="157"/>
      <c r="D159" s="157"/>
      <c r="E159" s="157"/>
      <c r="F159" s="157"/>
      <c r="G159" s="157"/>
      <c r="H159" s="157"/>
      <c r="I159" s="157"/>
      <c r="J159" s="157"/>
      <c r="K159" s="157"/>
      <c r="L159" s="157"/>
      <c r="M159" s="157"/>
    </row>
    <row r="160" spans="2:13" x14ac:dyDescent="0.2">
      <c r="B160" s="157"/>
      <c r="C160" s="157"/>
      <c r="D160" s="157"/>
      <c r="E160" s="157"/>
      <c r="F160" s="157"/>
      <c r="G160" s="157"/>
      <c r="H160" s="157"/>
      <c r="I160" s="157"/>
      <c r="J160" s="157"/>
      <c r="K160" s="157"/>
      <c r="L160" s="157"/>
      <c r="M160" s="157"/>
    </row>
    <row r="161" spans="2:13" x14ac:dyDescent="0.2"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57"/>
    </row>
    <row r="162" spans="2:13" x14ac:dyDescent="0.2">
      <c r="B162" s="157"/>
      <c r="C162" s="157"/>
      <c r="D162" s="157"/>
      <c r="E162" s="157"/>
      <c r="F162" s="157"/>
      <c r="G162" s="157"/>
      <c r="H162" s="157"/>
      <c r="I162" s="157"/>
      <c r="J162" s="157"/>
      <c r="K162" s="157"/>
      <c r="L162" s="157"/>
      <c r="M162" s="157"/>
    </row>
    <row r="163" spans="2:13" x14ac:dyDescent="0.2">
      <c r="B163" s="157"/>
      <c r="C163" s="157"/>
      <c r="D163" s="157"/>
      <c r="E163" s="157"/>
      <c r="F163" s="157"/>
      <c r="G163" s="157"/>
      <c r="H163" s="157"/>
      <c r="I163" s="157"/>
      <c r="J163" s="157"/>
      <c r="K163" s="157"/>
      <c r="L163" s="157"/>
      <c r="M163" s="157"/>
    </row>
    <row r="164" spans="2:13" x14ac:dyDescent="0.2">
      <c r="B164" s="157"/>
      <c r="C164" s="157"/>
      <c r="D164" s="157"/>
      <c r="E164" s="157"/>
      <c r="F164" s="157"/>
      <c r="G164" s="157"/>
      <c r="H164" s="157"/>
      <c r="I164" s="157"/>
      <c r="J164" s="157"/>
      <c r="K164" s="157"/>
      <c r="L164" s="157"/>
      <c r="M164" s="157"/>
    </row>
    <row r="165" spans="2:13" x14ac:dyDescent="0.2">
      <c r="B165" s="157"/>
      <c r="C165" s="157"/>
      <c r="D165" s="157"/>
      <c r="E165" s="157"/>
      <c r="F165" s="157"/>
      <c r="G165" s="157"/>
      <c r="H165" s="157"/>
      <c r="I165" s="157"/>
      <c r="J165" s="157"/>
      <c r="K165" s="157"/>
      <c r="L165" s="157"/>
      <c r="M165" s="157"/>
    </row>
    <row r="166" spans="2:13" x14ac:dyDescent="0.2">
      <c r="B166" s="157"/>
      <c r="C166" s="157"/>
      <c r="D166" s="157"/>
      <c r="E166" s="157"/>
      <c r="F166" s="157"/>
      <c r="G166" s="157"/>
      <c r="H166" s="157"/>
      <c r="I166" s="157"/>
      <c r="J166" s="157"/>
      <c r="K166" s="157"/>
      <c r="L166" s="157"/>
      <c r="M166" s="157"/>
    </row>
    <row r="167" spans="2:13" x14ac:dyDescent="0.2">
      <c r="B167" s="157"/>
      <c r="C167" s="157"/>
      <c r="D167" s="157"/>
      <c r="E167" s="157"/>
      <c r="F167" s="157"/>
      <c r="G167" s="157"/>
      <c r="H167" s="157"/>
      <c r="I167" s="157"/>
      <c r="J167" s="157"/>
      <c r="K167" s="157"/>
      <c r="L167" s="157"/>
      <c r="M167" s="157"/>
    </row>
  </sheetData>
  <mergeCells count="3">
    <mergeCell ref="F3:F4"/>
    <mergeCell ref="G3:G4"/>
    <mergeCell ref="H3:M3"/>
  </mergeCells>
  <conditionalFormatting sqref="A5:M20">
    <cfRule type="expression" priority="1">
      <formula>MOD(ROW(),2)=0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"/>
  <sheetViews>
    <sheetView workbookViewId="0"/>
  </sheetViews>
  <sheetFormatPr defaultRowHeight="15" x14ac:dyDescent="0.25"/>
  <cols>
    <col min="1" max="1" width="5.140625" style="55" customWidth="1"/>
    <col min="5" max="5" width="10.140625" style="55" customWidth="1"/>
    <col min="7" max="7" width="12.85546875" style="55" customWidth="1"/>
  </cols>
  <sheetData>
    <row r="1" spans="1:14" ht="27.95" customHeight="1" x14ac:dyDescent="0.25">
      <c r="B1" s="84" t="s">
        <v>2</v>
      </c>
    </row>
    <row r="2" spans="1:14" ht="27.95" customHeight="1" x14ac:dyDescent="0.25">
      <c r="B2" t="s">
        <v>125</v>
      </c>
      <c r="M2" s="74"/>
    </row>
    <row r="3" spans="1:14" ht="15.75" customHeight="1" thickBot="1" x14ac:dyDescent="0.3">
      <c r="M3" s="74"/>
      <c r="N3" s="74"/>
    </row>
    <row r="4" spans="1:14" ht="48" customHeight="1" thickBot="1" x14ac:dyDescent="0.3">
      <c r="B4" s="196" t="s">
        <v>0</v>
      </c>
      <c r="C4" s="195" t="s">
        <v>1</v>
      </c>
      <c r="D4" s="195" t="s">
        <v>61</v>
      </c>
      <c r="E4" s="54" t="s">
        <v>62</v>
      </c>
      <c r="F4" s="54" t="s">
        <v>63</v>
      </c>
      <c r="G4" s="195" t="s">
        <v>64</v>
      </c>
      <c r="H4" s="197" t="s">
        <v>65</v>
      </c>
      <c r="I4" s="198"/>
      <c r="J4" s="198"/>
      <c r="K4" s="195"/>
      <c r="L4" s="195" t="s">
        <v>124</v>
      </c>
      <c r="M4" s="74"/>
      <c r="N4" s="74"/>
    </row>
    <row r="5" spans="1:14" ht="15.75" customHeight="1" thickBot="1" x14ac:dyDescent="0.3">
      <c r="B5" s="180"/>
      <c r="C5" s="180"/>
      <c r="D5" s="180"/>
      <c r="E5" s="56" t="s">
        <v>66</v>
      </c>
      <c r="F5" s="56" t="s">
        <v>67</v>
      </c>
      <c r="G5" s="180"/>
      <c r="H5" s="186"/>
      <c r="I5" s="186"/>
      <c r="J5" s="186"/>
      <c r="K5" s="180"/>
      <c r="L5" s="180"/>
      <c r="M5" s="74"/>
      <c r="N5" s="74"/>
    </row>
    <row r="6" spans="1:14" ht="15.75" customHeight="1" thickBot="1" x14ac:dyDescent="0.3">
      <c r="B6" s="186"/>
      <c r="C6" s="186"/>
      <c r="D6" s="186"/>
      <c r="E6" s="28"/>
      <c r="F6" s="59" t="s">
        <v>68</v>
      </c>
      <c r="G6" s="186"/>
      <c r="H6" s="57" t="s">
        <v>69</v>
      </c>
      <c r="I6" s="57" t="s">
        <v>70</v>
      </c>
      <c r="J6" s="57" t="s">
        <v>71</v>
      </c>
      <c r="K6" s="186"/>
      <c r="L6" s="186"/>
      <c r="M6" s="74"/>
      <c r="N6" s="74"/>
    </row>
    <row r="7" spans="1:14" x14ac:dyDescent="0.25">
      <c r="B7" s="9" t="s">
        <v>16</v>
      </c>
      <c r="C7" s="29">
        <v>1192</v>
      </c>
      <c r="D7" s="29">
        <v>1781.2739999999999</v>
      </c>
      <c r="E7" s="29">
        <v>223.010558</v>
      </c>
      <c r="F7" s="29">
        <v>53513.086489915848</v>
      </c>
      <c r="G7" s="29">
        <v>5180</v>
      </c>
      <c r="H7" s="30">
        <v>0.17350861029637887</v>
      </c>
      <c r="I7" s="30">
        <v>0.7352295849598296</v>
      </c>
      <c r="J7" s="30">
        <v>0.90873819525620847</v>
      </c>
      <c r="L7" s="9">
        <v>1036</v>
      </c>
      <c r="M7" s="74"/>
      <c r="N7" s="74"/>
    </row>
    <row r="8" spans="1:14" x14ac:dyDescent="0.25">
      <c r="B8" s="9" t="s">
        <v>17</v>
      </c>
      <c r="C8" s="29">
        <v>2</v>
      </c>
      <c r="D8" s="29">
        <v>3.282</v>
      </c>
      <c r="E8" s="29">
        <v>0.746753</v>
      </c>
      <c r="F8" s="29">
        <v>110.2672958374023</v>
      </c>
      <c r="G8" s="29">
        <v>0</v>
      </c>
      <c r="H8" s="30">
        <v>0.1224420926330393</v>
      </c>
      <c r="I8" s="30">
        <v>0.87754719431994244</v>
      </c>
      <c r="J8" s="30">
        <v>0.99998928695298173</v>
      </c>
      <c r="L8" s="9">
        <v>0</v>
      </c>
      <c r="M8" s="74"/>
      <c r="N8" s="74"/>
    </row>
    <row r="9" spans="1:14" x14ac:dyDescent="0.25">
      <c r="B9" s="9" t="s">
        <v>18</v>
      </c>
      <c r="C9" s="29">
        <v>536</v>
      </c>
      <c r="D9" s="29">
        <v>999.58500000000004</v>
      </c>
      <c r="E9" s="29">
        <v>113.861242</v>
      </c>
      <c r="F9" s="29">
        <v>27309.89270405471</v>
      </c>
      <c r="G9" s="29">
        <v>1730</v>
      </c>
      <c r="H9" s="30">
        <v>0.19833216820171345</v>
      </c>
      <c r="I9" s="30">
        <v>0.55189576273900132</v>
      </c>
      <c r="J9" s="30">
        <v>0.75022793094071472</v>
      </c>
      <c r="L9" s="9">
        <v>346</v>
      </c>
    </row>
    <row r="10" spans="1:14" x14ac:dyDescent="0.25">
      <c r="B10" s="9" t="s">
        <v>19</v>
      </c>
      <c r="C10" s="29">
        <v>56</v>
      </c>
      <c r="D10" s="29">
        <v>142.04599999999999</v>
      </c>
      <c r="E10" s="29">
        <v>18.304158999999999</v>
      </c>
      <c r="F10" s="29">
        <v>3147.9653174877171</v>
      </c>
      <c r="G10" s="29">
        <v>80</v>
      </c>
      <c r="H10" s="30">
        <v>0.22339458480446986</v>
      </c>
      <c r="I10" s="30">
        <v>0.48305349620269367</v>
      </c>
      <c r="J10" s="30">
        <v>0.7064480810071635</v>
      </c>
      <c r="L10" s="9">
        <v>16</v>
      </c>
    </row>
    <row r="11" spans="1:14" x14ac:dyDescent="0.25">
      <c r="A11" t="s">
        <v>72</v>
      </c>
      <c r="B11" s="9" t="s">
        <v>20</v>
      </c>
      <c r="C11" s="29">
        <v>2351</v>
      </c>
      <c r="D11" s="29">
        <v>4456.2139999999999</v>
      </c>
      <c r="E11" s="29">
        <v>527.36237900000003</v>
      </c>
      <c r="F11" s="29">
        <v>161009.81208086011</v>
      </c>
      <c r="G11" s="29">
        <v>9865</v>
      </c>
      <c r="H11" s="30">
        <v>0.25735550430684023</v>
      </c>
      <c r="I11" s="30">
        <v>0.71533938715032996</v>
      </c>
      <c r="J11" s="30">
        <v>0.97269489145717014</v>
      </c>
      <c r="L11" s="9">
        <v>1973</v>
      </c>
    </row>
    <row r="12" spans="1:14" x14ac:dyDescent="0.25">
      <c r="B12" s="9" t="s">
        <v>21</v>
      </c>
      <c r="C12" s="29">
        <v>318</v>
      </c>
      <c r="D12" s="29">
        <v>505.255</v>
      </c>
      <c r="E12" s="29">
        <v>69.707172</v>
      </c>
      <c r="F12" s="29">
        <v>16516.895272493359</v>
      </c>
      <c r="G12" s="29">
        <v>1120</v>
      </c>
      <c r="H12" s="30">
        <v>0.17841046542527933</v>
      </c>
      <c r="I12" s="30">
        <v>0.80830176269380138</v>
      </c>
      <c r="J12" s="30">
        <v>0.98671222811908077</v>
      </c>
      <c r="L12" s="9">
        <v>224</v>
      </c>
    </row>
    <row r="13" spans="1:14" x14ac:dyDescent="0.25">
      <c r="B13" s="9" t="s">
        <v>22</v>
      </c>
      <c r="C13" s="29">
        <v>329</v>
      </c>
      <c r="D13" s="29">
        <v>693.37099999999998</v>
      </c>
      <c r="E13" s="29">
        <v>88.777591999999999</v>
      </c>
      <c r="F13" s="29">
        <v>21087.178223669529</v>
      </c>
      <c r="G13" s="29">
        <v>885</v>
      </c>
      <c r="H13" s="30">
        <v>0.31802776313193987</v>
      </c>
      <c r="I13" s="30">
        <v>0.55185351276479766</v>
      </c>
      <c r="J13" s="30">
        <v>0.86988127589673758</v>
      </c>
      <c r="L13" s="9">
        <v>177</v>
      </c>
    </row>
    <row r="14" spans="1:14" x14ac:dyDescent="0.25">
      <c r="B14" s="9" t="s">
        <v>23</v>
      </c>
      <c r="C14" s="29">
        <v>309</v>
      </c>
      <c r="D14" s="29">
        <v>632.83600000000001</v>
      </c>
      <c r="E14" s="29">
        <v>75.891559999999998</v>
      </c>
      <c r="F14" s="29">
        <v>20182.022986888889</v>
      </c>
      <c r="G14" s="29">
        <v>1060</v>
      </c>
      <c r="H14" s="30">
        <v>0.30471427916358551</v>
      </c>
      <c r="I14" s="30">
        <v>0.51887768547648783</v>
      </c>
      <c r="J14" s="30">
        <v>0.82359196464007334</v>
      </c>
      <c r="L14" s="9">
        <v>212</v>
      </c>
    </row>
    <row r="15" spans="1:14" x14ac:dyDescent="0.25">
      <c r="B15" s="9" t="s">
        <v>24</v>
      </c>
      <c r="C15" s="29">
        <v>476</v>
      </c>
      <c r="D15" s="29">
        <v>2015.6279999999999</v>
      </c>
      <c r="E15" s="29">
        <v>270.40149000000002</v>
      </c>
      <c r="F15" s="29">
        <v>39931.953675150871</v>
      </c>
      <c r="G15" s="29">
        <v>1520</v>
      </c>
      <c r="H15" s="30">
        <v>0.39300354077190919</v>
      </c>
      <c r="I15" s="30">
        <v>0.16215142157685597</v>
      </c>
      <c r="J15" s="30">
        <v>0.55515496234876516</v>
      </c>
      <c r="L15" s="9">
        <v>304</v>
      </c>
    </row>
    <row r="16" spans="1:14" x14ac:dyDescent="0.25">
      <c r="B16" s="9" t="s">
        <v>25</v>
      </c>
      <c r="C16" s="29">
        <v>194</v>
      </c>
      <c r="D16" s="29">
        <v>251.595</v>
      </c>
      <c r="E16" s="29">
        <v>29.286999999999999</v>
      </c>
      <c r="F16" s="29">
        <v>7947.4617493152618</v>
      </c>
      <c r="G16" s="29">
        <v>825</v>
      </c>
      <c r="H16" s="30">
        <v>0.15370679823812614</v>
      </c>
      <c r="I16" s="30">
        <v>0.76303861781677873</v>
      </c>
      <c r="J16" s="30">
        <v>0.91674541605490489</v>
      </c>
      <c r="L16" s="9">
        <v>165</v>
      </c>
    </row>
    <row r="17" spans="2:12" x14ac:dyDescent="0.25">
      <c r="B17" s="9" t="s">
        <v>26</v>
      </c>
      <c r="C17" s="29">
        <v>51</v>
      </c>
      <c r="D17" s="29">
        <v>77.355999999999995</v>
      </c>
      <c r="E17" s="29">
        <v>10.308607</v>
      </c>
      <c r="F17" s="29">
        <v>1581.693364620209</v>
      </c>
      <c r="G17" s="29">
        <v>170</v>
      </c>
      <c r="H17" s="30">
        <v>0.34557782637363127</v>
      </c>
      <c r="I17" s="30">
        <v>0.33812027173021536</v>
      </c>
      <c r="J17" s="30">
        <v>0.68369809810384663</v>
      </c>
      <c r="L17" s="9">
        <v>34</v>
      </c>
    </row>
    <row r="18" spans="2:12" x14ac:dyDescent="0.25">
      <c r="B18" s="9" t="s">
        <v>27</v>
      </c>
      <c r="C18" s="29">
        <v>258</v>
      </c>
      <c r="D18" s="29">
        <v>381.81299999999999</v>
      </c>
      <c r="E18" s="29">
        <v>48.537255999999999</v>
      </c>
      <c r="F18" s="29">
        <v>10953.34868735075</v>
      </c>
      <c r="G18" s="29">
        <v>910</v>
      </c>
      <c r="H18" s="30">
        <v>0.28143228780794693</v>
      </c>
      <c r="I18" s="30">
        <v>0.55150785615074738</v>
      </c>
      <c r="J18" s="30">
        <v>0.83294014395869431</v>
      </c>
      <c r="L18" s="9">
        <v>182</v>
      </c>
    </row>
    <row r="19" spans="2:12" x14ac:dyDescent="0.25">
      <c r="B19" s="9" t="s">
        <v>28</v>
      </c>
      <c r="C19" s="29">
        <v>13</v>
      </c>
      <c r="D19" s="29">
        <v>13.744999999999999</v>
      </c>
      <c r="E19" s="29">
        <v>2.2243740000000001</v>
      </c>
      <c r="F19" s="29">
        <v>461.83179473876947</v>
      </c>
      <c r="G19" s="29">
        <v>10</v>
      </c>
      <c r="H19" s="30">
        <v>0.16507340941766088</v>
      </c>
      <c r="I19" s="30">
        <v>0.83492659058233909</v>
      </c>
      <c r="J19" s="30">
        <v>1</v>
      </c>
      <c r="L19" s="9">
        <v>2</v>
      </c>
    </row>
    <row r="20" spans="2:12" x14ac:dyDescent="0.25">
      <c r="B20" s="9" t="s">
        <v>29</v>
      </c>
      <c r="C20" s="29">
        <v>9</v>
      </c>
      <c r="D20" s="29">
        <v>6.484</v>
      </c>
      <c r="E20" s="29">
        <v>0.97149700000000005</v>
      </c>
      <c r="F20" s="29">
        <v>217.86234760284421</v>
      </c>
      <c r="G20" s="29">
        <v>0</v>
      </c>
      <c r="H20" s="30">
        <v>0.18005716950232475</v>
      </c>
      <c r="I20" s="30">
        <v>0.81994283049767525</v>
      </c>
      <c r="J20" s="30">
        <v>1</v>
      </c>
      <c r="L20" s="9">
        <v>0</v>
      </c>
    </row>
    <row r="21" spans="2:12" x14ac:dyDescent="0.25">
      <c r="B21" s="9" t="s">
        <v>30</v>
      </c>
      <c r="C21" s="29">
        <v>277</v>
      </c>
      <c r="D21" s="29">
        <v>287.46300000000002</v>
      </c>
      <c r="E21" s="29">
        <v>33.323414</v>
      </c>
      <c r="F21" s="29">
        <v>9924.3284757137299</v>
      </c>
      <c r="G21" s="29">
        <v>1300</v>
      </c>
      <c r="H21" s="30">
        <v>0.16833365272837891</v>
      </c>
      <c r="I21" s="30">
        <v>0.83161428177797148</v>
      </c>
      <c r="J21" s="30">
        <v>0.99994793450635044</v>
      </c>
      <c r="L21" s="9">
        <v>260</v>
      </c>
    </row>
    <row r="22" spans="2:12" x14ac:dyDescent="0.25">
      <c r="B22" s="9" t="s">
        <v>31</v>
      </c>
      <c r="C22" s="29">
        <v>1353</v>
      </c>
      <c r="D22" s="29">
        <v>2343.268</v>
      </c>
      <c r="E22" s="29">
        <v>285.18636299999997</v>
      </c>
      <c r="F22" s="29">
        <v>77443.043896913528</v>
      </c>
      <c r="G22" s="29">
        <v>5670</v>
      </c>
      <c r="H22" s="30">
        <v>0.17748385114753892</v>
      </c>
      <c r="I22" s="30">
        <v>0.79645592310457003</v>
      </c>
      <c r="J22" s="30">
        <v>0.97393977425210898</v>
      </c>
      <c r="L22" s="9">
        <v>1134</v>
      </c>
    </row>
    <row r="23" spans="2:12" x14ac:dyDescent="0.25">
      <c r="B23" s="9" t="s">
        <v>32</v>
      </c>
      <c r="C23" s="29">
        <v>501</v>
      </c>
      <c r="D23" s="29">
        <v>982.28700000000003</v>
      </c>
      <c r="E23" s="29">
        <v>132.69469100000001</v>
      </c>
      <c r="F23" s="29">
        <v>31533.284633547071</v>
      </c>
      <c r="G23" s="29">
        <v>2265</v>
      </c>
      <c r="H23" s="30">
        <v>0.17042746646133716</v>
      </c>
      <c r="I23" s="30">
        <v>0.8206785680672033</v>
      </c>
      <c r="J23" s="30">
        <v>0.9911060345285404</v>
      </c>
      <c r="L23" s="9">
        <v>453</v>
      </c>
    </row>
    <row r="24" spans="2:12" x14ac:dyDescent="0.25">
      <c r="B24" s="9" t="s">
        <v>33</v>
      </c>
      <c r="C24" s="29">
        <v>1561</v>
      </c>
      <c r="D24" s="29">
        <v>5447.7309999999998</v>
      </c>
      <c r="E24" s="29">
        <v>666.38794700000005</v>
      </c>
      <c r="F24" s="29">
        <v>114064.8997109085</v>
      </c>
      <c r="G24" s="29">
        <v>4125</v>
      </c>
      <c r="H24" s="30">
        <v>0.31595307950550311</v>
      </c>
      <c r="I24" s="30">
        <v>0.36724641119596957</v>
      </c>
      <c r="J24" s="30">
        <v>0.68319949070147268</v>
      </c>
      <c r="L24" s="9">
        <v>825</v>
      </c>
    </row>
    <row r="25" spans="2:12" x14ac:dyDescent="0.25">
      <c r="B25" s="9"/>
      <c r="C25" s="29"/>
      <c r="D25" s="29"/>
      <c r="E25" s="29"/>
      <c r="F25" s="29"/>
      <c r="G25" s="29"/>
      <c r="H25" s="30"/>
      <c r="I25" s="30"/>
      <c r="J25" s="30"/>
    </row>
    <row r="26" spans="2:12" ht="15.75" thickBot="1" x14ac:dyDescent="0.3">
      <c r="B26" s="9"/>
      <c r="C26" s="29"/>
      <c r="D26" s="29"/>
      <c r="E26" s="29"/>
      <c r="F26" s="29"/>
      <c r="G26" s="29"/>
      <c r="H26" s="30"/>
      <c r="I26" s="30"/>
      <c r="J26" s="30"/>
    </row>
    <row r="27" spans="2:12" ht="15.75" thickBot="1" x14ac:dyDescent="0.3">
      <c r="B27" s="37" t="s">
        <v>34</v>
      </c>
      <c r="C27" s="22">
        <v>9786</v>
      </c>
      <c r="D27" s="22">
        <v>21021.233</v>
      </c>
      <c r="E27" s="22">
        <v>2596.984054</v>
      </c>
      <c r="F27" s="22">
        <v>596936.82870706916</v>
      </c>
      <c r="G27" s="22">
        <v>36715</v>
      </c>
      <c r="H27" s="23">
        <v>0.22929080832875576</v>
      </c>
      <c r="I27" s="23">
        <v>0.64043228660040052</v>
      </c>
      <c r="J27" s="23">
        <v>0.86972309492915634</v>
      </c>
      <c r="K27" s="22"/>
      <c r="L27" s="22">
        <v>7343</v>
      </c>
    </row>
  </sheetData>
  <mergeCells count="7">
    <mergeCell ref="L4:L6"/>
    <mergeCell ref="K4:K6"/>
    <mergeCell ref="B4:B6"/>
    <mergeCell ref="C4:C6"/>
    <mergeCell ref="D4:D6"/>
    <mergeCell ref="G4:G6"/>
    <mergeCell ref="H4:J5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H30"/>
  <sheetViews>
    <sheetView workbookViewId="0"/>
  </sheetViews>
  <sheetFormatPr defaultRowHeight="15" x14ac:dyDescent="0.25"/>
  <cols>
    <col min="1" max="1" width="5.140625" style="55" customWidth="1"/>
    <col min="2" max="2" width="14.42578125" style="55" customWidth="1"/>
    <col min="19" max="19" width="25.140625" bestFit="1" customWidth="1"/>
  </cols>
  <sheetData>
    <row r="1" spans="1:34" ht="27.95" customHeight="1" x14ac:dyDescent="0.25">
      <c r="B1" s="84" t="s">
        <v>119</v>
      </c>
    </row>
    <row r="2" spans="1:34" s="49" customFormat="1" ht="27.95" customHeight="1" x14ac:dyDescent="0.25">
      <c r="A2" s="49" t="s">
        <v>72</v>
      </c>
      <c r="B2" s="100" t="s">
        <v>109</v>
      </c>
    </row>
    <row r="3" spans="1:34" s="49" customFormat="1" x14ac:dyDescent="0.25"/>
    <row r="4" spans="1:34" s="49" customFormat="1" ht="15.75" customHeight="1" thickBot="1" x14ac:dyDescent="0.3">
      <c r="B4" s="50"/>
      <c r="C4" s="200" t="s">
        <v>35</v>
      </c>
      <c r="D4" s="171"/>
      <c r="E4" s="171"/>
      <c r="F4" s="171"/>
      <c r="G4" s="171"/>
      <c r="H4" s="171"/>
      <c r="I4" s="171"/>
      <c r="J4" s="51"/>
      <c r="K4" s="200" t="s">
        <v>36</v>
      </c>
      <c r="L4" s="171"/>
      <c r="M4" s="171"/>
      <c r="N4" s="171"/>
      <c r="O4" s="171"/>
      <c r="P4" s="171"/>
      <c r="Q4" s="171"/>
      <c r="S4" s="70"/>
      <c r="T4" s="177" t="s">
        <v>35</v>
      </c>
      <c r="U4" s="171"/>
      <c r="V4" s="171"/>
      <c r="W4" s="171"/>
      <c r="X4" s="171"/>
      <c r="Y4" s="171"/>
      <c r="Z4" s="171"/>
      <c r="AA4" s="1"/>
      <c r="AB4" s="177" t="s">
        <v>36</v>
      </c>
      <c r="AC4" s="171"/>
      <c r="AD4" s="171"/>
      <c r="AE4" s="171"/>
      <c r="AF4" s="171"/>
      <c r="AG4" s="171"/>
      <c r="AH4" s="171"/>
    </row>
    <row r="5" spans="1:34" s="49" customFormat="1" ht="15.75" customHeight="1" thickBot="1" x14ac:dyDescent="0.3">
      <c r="C5" s="201" t="s">
        <v>90</v>
      </c>
      <c r="D5" s="169"/>
      <c r="E5" s="169"/>
      <c r="F5" s="169"/>
      <c r="G5" s="169"/>
      <c r="H5" s="169"/>
      <c r="I5" s="52"/>
      <c r="K5" s="201" t="s">
        <v>90</v>
      </c>
      <c r="L5" s="169"/>
      <c r="M5" s="169"/>
      <c r="N5" s="169"/>
      <c r="O5" s="169"/>
      <c r="P5" s="169"/>
      <c r="Q5" s="67"/>
      <c r="S5" s="70"/>
      <c r="T5" s="176" t="s">
        <v>90</v>
      </c>
      <c r="U5" s="169"/>
      <c r="V5" s="169"/>
      <c r="W5" s="169"/>
      <c r="X5" s="169"/>
      <c r="Y5" s="169"/>
      <c r="Z5" s="2"/>
      <c r="AA5" s="70"/>
      <c r="AB5" s="176" t="s">
        <v>90</v>
      </c>
      <c r="AC5" s="169"/>
      <c r="AD5" s="169"/>
      <c r="AE5" s="169"/>
      <c r="AF5" s="169"/>
      <c r="AG5" s="169"/>
      <c r="AH5" s="72"/>
    </row>
    <row r="6" spans="1:34" s="49" customFormat="1" ht="20.25" customHeight="1" thickBot="1" x14ac:dyDescent="0.3">
      <c r="B6" s="205" t="s">
        <v>0</v>
      </c>
      <c r="C6" s="199" t="s">
        <v>91</v>
      </c>
      <c r="D6" s="53" t="s">
        <v>92</v>
      </c>
      <c r="E6" s="199" t="s">
        <v>93</v>
      </c>
      <c r="F6" s="53" t="s">
        <v>94</v>
      </c>
      <c r="G6" s="199" t="s">
        <v>95</v>
      </c>
      <c r="H6" s="199" t="s">
        <v>33</v>
      </c>
      <c r="I6" s="202" t="s">
        <v>59</v>
      </c>
      <c r="J6" s="203"/>
      <c r="K6" s="199" t="s">
        <v>91</v>
      </c>
      <c r="L6" s="53" t="s">
        <v>92</v>
      </c>
      <c r="M6" s="199" t="s">
        <v>93</v>
      </c>
      <c r="N6" s="53" t="s">
        <v>94</v>
      </c>
      <c r="O6" s="199" t="s">
        <v>95</v>
      </c>
      <c r="P6" s="199" t="s">
        <v>33</v>
      </c>
      <c r="Q6" s="199" t="s">
        <v>59</v>
      </c>
      <c r="S6" s="181" t="s">
        <v>0</v>
      </c>
      <c r="T6" s="170" t="s">
        <v>91</v>
      </c>
      <c r="U6" s="71" t="s">
        <v>92</v>
      </c>
      <c r="V6" s="170" t="s">
        <v>93</v>
      </c>
      <c r="W6" s="71" t="s">
        <v>94</v>
      </c>
      <c r="X6" s="170" t="s">
        <v>95</v>
      </c>
      <c r="Y6" s="170" t="s">
        <v>33</v>
      </c>
      <c r="Z6" s="178" t="s">
        <v>59</v>
      </c>
      <c r="AA6" s="179"/>
      <c r="AB6" s="170" t="s">
        <v>91</v>
      </c>
      <c r="AC6" s="71" t="s">
        <v>92</v>
      </c>
      <c r="AD6" s="170" t="s">
        <v>93</v>
      </c>
      <c r="AE6" s="71" t="s">
        <v>94</v>
      </c>
      <c r="AF6" s="170" t="s">
        <v>95</v>
      </c>
      <c r="AG6" s="170" t="s">
        <v>33</v>
      </c>
      <c r="AH6" s="170" t="s">
        <v>59</v>
      </c>
    </row>
    <row r="7" spans="1:34" s="49" customFormat="1" ht="15.75" customHeight="1" thickBot="1" x14ac:dyDescent="0.3">
      <c r="B7" s="171"/>
      <c r="C7" s="171"/>
      <c r="D7" s="67" t="s">
        <v>96</v>
      </c>
      <c r="E7" s="171"/>
      <c r="F7" s="67" t="s">
        <v>97</v>
      </c>
      <c r="G7" s="171"/>
      <c r="H7" s="171"/>
      <c r="I7" s="171"/>
      <c r="J7" s="204"/>
      <c r="K7" s="171"/>
      <c r="L7" s="67" t="s">
        <v>96</v>
      </c>
      <c r="M7" s="171"/>
      <c r="N7" s="67" t="s">
        <v>97</v>
      </c>
      <c r="O7" s="171"/>
      <c r="P7" s="171"/>
      <c r="Q7" s="171"/>
      <c r="S7" s="171"/>
      <c r="T7" s="171"/>
      <c r="U7" s="72" t="s">
        <v>96</v>
      </c>
      <c r="V7" s="171"/>
      <c r="W7" s="72" t="s">
        <v>97</v>
      </c>
      <c r="X7" s="171"/>
      <c r="Y7" s="171"/>
      <c r="Z7" s="171"/>
      <c r="AA7" s="180"/>
      <c r="AB7" s="171"/>
      <c r="AC7" s="72" t="s">
        <v>96</v>
      </c>
      <c r="AD7" s="171"/>
      <c r="AE7" s="72" t="s">
        <v>97</v>
      </c>
      <c r="AF7" s="171"/>
      <c r="AG7" s="171"/>
      <c r="AH7" s="171"/>
    </row>
    <row r="8" spans="1:34" x14ac:dyDescent="0.25">
      <c r="B8" s="4" t="s">
        <v>16</v>
      </c>
      <c r="C8" s="12">
        <v>736.80412861704826</v>
      </c>
      <c r="D8" s="12">
        <v>54.721900761127472</v>
      </c>
      <c r="E8" s="12">
        <v>79.699183195829391</v>
      </c>
      <c r="F8" s="12">
        <v>0</v>
      </c>
      <c r="G8" s="12">
        <v>0</v>
      </c>
      <c r="H8" s="12">
        <v>0</v>
      </c>
      <c r="I8" s="5">
        <v>871.22521257400513</v>
      </c>
      <c r="J8" s="11"/>
      <c r="K8" s="6">
        <v>6950.7730181217194</v>
      </c>
      <c r="L8" s="6">
        <v>78.65524810552597</v>
      </c>
      <c r="M8" s="6">
        <v>284.29983377456671</v>
      </c>
      <c r="N8" s="6">
        <v>154.70000243186951</v>
      </c>
      <c r="O8" s="6">
        <v>0</v>
      </c>
      <c r="P8" s="6">
        <v>0</v>
      </c>
      <c r="Q8" s="3">
        <v>7468.4281024336815</v>
      </c>
      <c r="S8" s="4" t="s">
        <v>16</v>
      </c>
      <c r="T8" s="73">
        <v>0.84571029164799494</v>
      </c>
      <c r="U8" s="73">
        <v>6.2810281396073794E-2</v>
      </c>
      <c r="V8" s="73">
        <v>9.1479426955931267E-2</v>
      </c>
      <c r="W8" s="73">
        <v>0</v>
      </c>
      <c r="X8" s="73">
        <v>0</v>
      </c>
      <c r="Y8" s="73">
        <v>0</v>
      </c>
      <c r="Z8" s="73">
        <v>1</v>
      </c>
      <c r="AA8" s="70"/>
      <c r="AB8" s="73">
        <v>0.93068754532921361</v>
      </c>
      <c r="AC8" s="73">
        <v>1.0531700516725221E-2</v>
      </c>
      <c r="AD8" s="73">
        <v>3.8066890365045361E-2</v>
      </c>
      <c r="AE8" s="73">
        <v>2.0713863789015866E-2</v>
      </c>
      <c r="AF8" s="73">
        <v>0</v>
      </c>
      <c r="AG8" s="73">
        <v>0</v>
      </c>
      <c r="AH8" s="73">
        <v>1</v>
      </c>
    </row>
    <row r="9" spans="1:34" x14ac:dyDescent="0.25">
      <c r="B9" s="4" t="s">
        <v>17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5">
        <v>0</v>
      </c>
      <c r="J9" s="11"/>
      <c r="K9" s="6">
        <v>0</v>
      </c>
      <c r="L9" s="6">
        <v>0</v>
      </c>
      <c r="M9" s="6">
        <v>0</v>
      </c>
      <c r="N9" s="6">
        <v>0</v>
      </c>
      <c r="O9" s="6">
        <v>1004.6400089263921</v>
      </c>
      <c r="P9" s="6">
        <v>0</v>
      </c>
      <c r="Q9" s="3">
        <v>1004.6400089263921</v>
      </c>
      <c r="S9" s="4" t="s">
        <v>17</v>
      </c>
      <c r="T9" s="73"/>
      <c r="U9" s="73"/>
      <c r="V9" s="73"/>
      <c r="W9" s="73"/>
      <c r="X9" s="73"/>
      <c r="Y9" s="73"/>
      <c r="Z9" s="73"/>
      <c r="AA9" s="70"/>
      <c r="AB9" s="73">
        <v>0</v>
      </c>
      <c r="AC9" s="73">
        <v>0</v>
      </c>
      <c r="AD9" s="73">
        <v>0</v>
      </c>
      <c r="AE9" s="73">
        <v>0</v>
      </c>
      <c r="AF9" s="73">
        <v>1</v>
      </c>
      <c r="AG9" s="73">
        <v>0</v>
      </c>
      <c r="AH9" s="73">
        <v>1</v>
      </c>
    </row>
    <row r="10" spans="1:34" x14ac:dyDescent="0.25">
      <c r="B10" s="4" t="s">
        <v>18</v>
      </c>
      <c r="C10" s="12">
        <v>436.40529572963709</v>
      </c>
      <c r="D10" s="12">
        <v>202.42889887094501</v>
      </c>
      <c r="E10" s="12">
        <v>63.166506350040443</v>
      </c>
      <c r="F10" s="12">
        <v>0</v>
      </c>
      <c r="G10" s="12">
        <v>0</v>
      </c>
      <c r="H10" s="12">
        <v>24.832729339599609</v>
      </c>
      <c r="I10" s="5">
        <v>726.83343029022217</v>
      </c>
      <c r="J10" s="11"/>
      <c r="K10" s="6">
        <v>657.24635475873947</v>
      </c>
      <c r="L10" s="6">
        <v>95.214978829026222</v>
      </c>
      <c r="M10" s="6">
        <v>54.46145024895668</v>
      </c>
      <c r="N10" s="6">
        <v>49.300001382827759</v>
      </c>
      <c r="O10" s="6">
        <v>28.980000257492069</v>
      </c>
      <c r="P10" s="6">
        <v>0</v>
      </c>
      <c r="Q10" s="3">
        <v>885.2027854770422</v>
      </c>
      <c r="S10" s="4" t="s">
        <v>18</v>
      </c>
      <c r="T10" s="73">
        <v>0.60041995530582837</v>
      </c>
      <c r="U10" s="73">
        <v>0.27850796404633704</v>
      </c>
      <c r="V10" s="73">
        <v>8.690644061985188E-2</v>
      </c>
      <c r="W10" s="73">
        <v>0</v>
      </c>
      <c r="X10" s="73">
        <v>0</v>
      </c>
      <c r="Y10" s="73">
        <v>3.4165640027982731E-2</v>
      </c>
      <c r="Z10" s="73">
        <v>1</v>
      </c>
      <c r="AA10" s="70"/>
      <c r="AB10" s="73">
        <v>0.74248111906306835</v>
      </c>
      <c r="AC10" s="73">
        <v>0.10756290015254999</v>
      </c>
      <c r="AD10" s="73">
        <v>6.1524264431236521E-2</v>
      </c>
      <c r="AE10" s="73">
        <v>5.5693454868942407E-2</v>
      </c>
      <c r="AF10" s="73">
        <v>3.273826148420278E-2</v>
      </c>
      <c r="AG10" s="73">
        <v>0</v>
      </c>
      <c r="AH10" s="73">
        <v>1</v>
      </c>
    </row>
    <row r="11" spans="1:34" x14ac:dyDescent="0.25">
      <c r="B11" s="4" t="s">
        <v>19</v>
      </c>
      <c r="C11" s="12">
        <v>193.37416768074041</v>
      </c>
      <c r="D11" s="12">
        <v>26.06347477436066</v>
      </c>
      <c r="E11" s="12">
        <v>44.560133814811707</v>
      </c>
      <c r="F11" s="12">
        <v>0</v>
      </c>
      <c r="G11" s="12">
        <v>0</v>
      </c>
      <c r="H11" s="12">
        <v>36.152562975883477</v>
      </c>
      <c r="I11" s="5">
        <v>300.15033924579626</v>
      </c>
      <c r="J11" s="11"/>
      <c r="K11" s="6">
        <v>277.56969940662378</v>
      </c>
      <c r="L11" s="6">
        <v>17.35582035779953</v>
      </c>
      <c r="M11" s="6">
        <v>18.1086645424366</v>
      </c>
      <c r="N11" s="6">
        <v>57.800000429153442</v>
      </c>
      <c r="O11" s="6">
        <v>83.720000743865967</v>
      </c>
      <c r="P11" s="6">
        <v>0</v>
      </c>
      <c r="Q11" s="3">
        <v>454.55418547987932</v>
      </c>
      <c r="S11" s="4" t="s">
        <v>19</v>
      </c>
      <c r="T11" s="73">
        <v>0.64425770154597184</v>
      </c>
      <c r="U11" s="73">
        <v>8.6834733686630972E-2</v>
      </c>
      <c r="V11" s="73">
        <v>0.14845938181106283</v>
      </c>
      <c r="W11" s="73">
        <v>0</v>
      </c>
      <c r="X11" s="73">
        <v>0</v>
      </c>
      <c r="Y11" s="73">
        <v>0.1204481829563343</v>
      </c>
      <c r="Z11" s="73">
        <v>1</v>
      </c>
      <c r="AA11" s="70"/>
      <c r="AB11" s="73">
        <v>0.61064160945650403</v>
      </c>
      <c r="AC11" s="73">
        <v>3.8182071383803765E-2</v>
      </c>
      <c r="AD11" s="73">
        <v>3.9838296777135657E-2</v>
      </c>
      <c r="AE11" s="73">
        <v>0.12715755849466695</v>
      </c>
      <c r="AF11" s="73">
        <v>0.18418046388788956</v>
      </c>
      <c r="AG11" s="73">
        <v>0</v>
      </c>
      <c r="AH11" s="73">
        <v>1</v>
      </c>
    </row>
    <row r="12" spans="1:34" x14ac:dyDescent="0.25">
      <c r="B12" s="4" t="s">
        <v>20</v>
      </c>
      <c r="C12" s="12">
        <v>1189.92307049036</v>
      </c>
      <c r="D12" s="12">
        <v>272.70308929681778</v>
      </c>
      <c r="E12" s="12">
        <v>154.81015020608899</v>
      </c>
      <c r="F12" s="12">
        <v>0</v>
      </c>
      <c r="G12" s="12">
        <v>0</v>
      </c>
      <c r="H12" s="12">
        <v>0</v>
      </c>
      <c r="I12" s="5">
        <v>1617.4363099932668</v>
      </c>
      <c r="J12" s="13"/>
      <c r="K12" s="6">
        <v>5618.6187768578529</v>
      </c>
      <c r="L12" s="6">
        <v>388.93432545661932</v>
      </c>
      <c r="M12" s="6">
        <v>281.30644351243973</v>
      </c>
      <c r="N12" s="6">
        <v>738.20000290870667</v>
      </c>
      <c r="O12" s="6">
        <v>67.620000600814819</v>
      </c>
      <c r="P12" s="6">
        <v>0</v>
      </c>
      <c r="Q12" s="3">
        <v>7094.6795493364334</v>
      </c>
      <c r="S12" s="4" t="s">
        <v>20</v>
      </c>
      <c r="T12" s="73">
        <v>0.73568465301444452</v>
      </c>
      <c r="U12" s="73">
        <v>0.16860205722595223</v>
      </c>
      <c r="V12" s="73">
        <v>9.5713289759603234E-2</v>
      </c>
      <c r="W12" s="73">
        <v>0</v>
      </c>
      <c r="X12" s="73">
        <v>0</v>
      </c>
      <c r="Y12" s="73">
        <v>0</v>
      </c>
      <c r="Z12" s="73">
        <v>1</v>
      </c>
      <c r="AA12" s="70"/>
      <c r="AB12" s="73">
        <v>0.79194821102009649</v>
      </c>
      <c r="AC12" s="73">
        <v>5.48205627543807E-2</v>
      </c>
      <c r="AD12" s="73">
        <v>3.9650338194450289E-2</v>
      </c>
      <c r="AE12" s="73">
        <v>0.10404980207707205</v>
      </c>
      <c r="AF12" s="73">
        <v>9.5310859540004636E-3</v>
      </c>
      <c r="AG12" s="73">
        <v>0</v>
      </c>
      <c r="AH12" s="73">
        <v>1</v>
      </c>
    </row>
    <row r="13" spans="1:34" x14ac:dyDescent="0.25">
      <c r="B13" s="9" t="s">
        <v>21</v>
      </c>
      <c r="C13" s="14">
        <v>159.5825087428093</v>
      </c>
      <c r="D13" s="14">
        <v>3.344316184520721</v>
      </c>
      <c r="E13" s="14">
        <v>8.6952222585678101</v>
      </c>
      <c r="F13" s="14">
        <v>0</v>
      </c>
      <c r="G13" s="14">
        <v>0</v>
      </c>
      <c r="H13" s="14">
        <v>0</v>
      </c>
      <c r="I13" s="5">
        <v>171.62204718589783</v>
      </c>
      <c r="J13" s="14"/>
      <c r="K13" s="14">
        <v>505.26862466335302</v>
      </c>
      <c r="L13" s="14">
        <v>3.864018440246582</v>
      </c>
      <c r="M13" s="14">
        <v>16.203973770141602</v>
      </c>
      <c r="N13" s="14">
        <v>10.20000028610229</v>
      </c>
      <c r="O13" s="14">
        <v>1127.0000100135801</v>
      </c>
      <c r="P13" s="14">
        <v>763</v>
      </c>
      <c r="Q13" s="3">
        <v>2425.5366271734238</v>
      </c>
      <c r="S13" s="9" t="s">
        <v>21</v>
      </c>
      <c r="T13" s="73">
        <v>0.92984853263026557</v>
      </c>
      <c r="U13" s="73">
        <v>1.9486518424396953E-2</v>
      </c>
      <c r="V13" s="73">
        <v>5.0664948945337462E-2</v>
      </c>
      <c r="W13" s="73">
        <v>0</v>
      </c>
      <c r="X13" s="73">
        <v>0</v>
      </c>
      <c r="Y13" s="73">
        <v>0</v>
      </c>
      <c r="Z13" s="73">
        <v>1</v>
      </c>
      <c r="AA13" s="70"/>
      <c r="AB13" s="73">
        <v>0.20831209844568005</v>
      </c>
      <c r="AC13" s="73">
        <v>1.5930571391739731E-3</v>
      </c>
      <c r="AD13" s="73">
        <v>6.680572698267084E-3</v>
      </c>
      <c r="AE13" s="73">
        <v>4.2052551059551567E-3</v>
      </c>
      <c r="AF13" s="73">
        <v>0.46463945231242249</v>
      </c>
      <c r="AG13" s="73">
        <v>0.31456956429850119</v>
      </c>
      <c r="AH13" s="73">
        <v>1</v>
      </c>
    </row>
    <row r="14" spans="1:34" x14ac:dyDescent="0.25">
      <c r="B14" s="9" t="s">
        <v>22</v>
      </c>
      <c r="C14" s="14">
        <v>601.93058133125305</v>
      </c>
      <c r="D14" s="14">
        <v>111.6560168266296</v>
      </c>
      <c r="E14" s="14">
        <v>96.076104164123535</v>
      </c>
      <c r="F14" s="14">
        <v>0</v>
      </c>
      <c r="G14" s="14">
        <v>0</v>
      </c>
      <c r="H14" s="14">
        <v>31.159816741943359</v>
      </c>
      <c r="I14" s="5">
        <v>840.82251906394958</v>
      </c>
      <c r="J14" s="14"/>
      <c r="K14" s="14">
        <v>527.20781663060188</v>
      </c>
      <c r="L14" s="14">
        <v>35.234605506062508</v>
      </c>
      <c r="M14" s="14">
        <v>25.340108215808868</v>
      </c>
      <c r="N14" s="14">
        <v>146.20000267028809</v>
      </c>
      <c r="O14" s="14">
        <v>848.54000735282898</v>
      </c>
      <c r="P14" s="14">
        <v>24</v>
      </c>
      <c r="Q14" s="3">
        <v>1606.5225403755903</v>
      </c>
      <c r="S14" s="9" t="s">
        <v>22</v>
      </c>
      <c r="T14" s="73">
        <v>0.71588304033692585</v>
      </c>
      <c r="U14" s="73">
        <v>0.13279379927993756</v>
      </c>
      <c r="V14" s="73">
        <v>0.11426442796879513</v>
      </c>
      <c r="W14" s="73">
        <v>0</v>
      </c>
      <c r="X14" s="73">
        <v>0</v>
      </c>
      <c r="Y14" s="73">
        <v>3.7058732414341378E-2</v>
      </c>
      <c r="Z14" s="73">
        <v>1</v>
      </c>
      <c r="AA14" s="70"/>
      <c r="AB14" s="73">
        <v>0.32816708348663787</v>
      </c>
      <c r="AC14" s="73">
        <v>2.1932219822963069E-2</v>
      </c>
      <c r="AD14" s="73">
        <v>1.5773266530007466E-2</v>
      </c>
      <c r="AE14" s="73">
        <v>9.1004015814249245E-2</v>
      </c>
      <c r="AF14" s="73">
        <v>0.52818431489573003</v>
      </c>
      <c r="AG14" s="73">
        <v>1.493909945041233E-2</v>
      </c>
      <c r="AH14" s="73">
        <v>1</v>
      </c>
    </row>
    <row r="15" spans="1:34" x14ac:dyDescent="0.25">
      <c r="B15" s="9" t="s">
        <v>23</v>
      </c>
      <c r="C15" s="14">
        <v>1404.729845523834</v>
      </c>
      <c r="D15" s="14">
        <v>548.54850912094116</v>
      </c>
      <c r="E15" s="14">
        <v>137.67390561103821</v>
      </c>
      <c r="F15" s="14">
        <v>0</v>
      </c>
      <c r="G15" s="14">
        <v>0</v>
      </c>
      <c r="H15" s="14">
        <v>0</v>
      </c>
      <c r="I15" s="5">
        <v>2090.9522602558136</v>
      </c>
      <c r="J15" s="14"/>
      <c r="K15" s="14">
        <v>375.85011301934719</v>
      </c>
      <c r="L15" s="14">
        <v>35.897695004940033</v>
      </c>
      <c r="M15" s="14">
        <v>9.8628206253051758</v>
      </c>
      <c r="N15" s="14">
        <v>10.20000028610229</v>
      </c>
      <c r="O15" s="14">
        <v>154.56000137329099</v>
      </c>
      <c r="P15" s="14">
        <v>0</v>
      </c>
      <c r="Q15" s="3">
        <v>586.37063030898571</v>
      </c>
      <c r="S15" s="9" t="s">
        <v>23</v>
      </c>
      <c r="T15" s="73">
        <v>0.67181344702340307</v>
      </c>
      <c r="U15" s="73">
        <v>0.2623438705644241</v>
      </c>
      <c r="V15" s="73">
        <v>6.5842682412172698E-2</v>
      </c>
      <c r="W15" s="73">
        <v>0</v>
      </c>
      <c r="X15" s="73">
        <v>0</v>
      </c>
      <c r="Y15" s="73">
        <v>0</v>
      </c>
      <c r="Z15" s="73">
        <v>1</v>
      </c>
      <c r="AA15" s="70"/>
      <c r="AB15" s="73">
        <v>0.64097704351477225</v>
      </c>
      <c r="AC15" s="73">
        <v>6.1220144989226156E-2</v>
      </c>
      <c r="AD15" s="73">
        <v>1.682011362013135E-2</v>
      </c>
      <c r="AE15" s="73">
        <v>1.7395141841820148E-2</v>
      </c>
      <c r="AF15" s="73">
        <v>0.26358755603404999</v>
      </c>
      <c r="AG15" s="73">
        <v>0</v>
      </c>
      <c r="AH15" s="73">
        <v>1</v>
      </c>
    </row>
    <row r="16" spans="1:34" x14ac:dyDescent="0.25">
      <c r="B16" s="9" t="s">
        <v>24</v>
      </c>
      <c r="C16" s="14">
        <v>3467.1924631595612</v>
      </c>
      <c r="D16" s="14">
        <v>249.58471047878271</v>
      </c>
      <c r="E16" s="14">
        <v>1788.261922955513</v>
      </c>
      <c r="F16" s="14">
        <v>0</v>
      </c>
      <c r="G16" s="14">
        <v>0</v>
      </c>
      <c r="H16" s="14">
        <v>298.50866913795471</v>
      </c>
      <c r="I16" s="5">
        <v>5803.5477657318115</v>
      </c>
      <c r="J16" s="14"/>
      <c r="K16" s="14">
        <v>85.733681736513972</v>
      </c>
      <c r="L16" s="14">
        <v>0.76343128830194473</v>
      </c>
      <c r="M16" s="14">
        <v>11.652455821633341</v>
      </c>
      <c r="N16" s="14">
        <v>367.20000457763672</v>
      </c>
      <c r="O16" s="14">
        <v>0</v>
      </c>
      <c r="P16" s="14">
        <v>0</v>
      </c>
      <c r="Q16" s="3">
        <v>465.34957342408597</v>
      </c>
      <c r="S16" s="9" t="s">
        <v>24</v>
      </c>
      <c r="T16" s="73">
        <v>0.59742636799377802</v>
      </c>
      <c r="U16" s="73">
        <v>4.3005540843913559E-2</v>
      </c>
      <c r="V16" s="73">
        <v>0.30813254153169151</v>
      </c>
      <c r="W16" s="73">
        <v>0</v>
      </c>
      <c r="X16" s="73">
        <v>0</v>
      </c>
      <c r="Y16" s="73">
        <v>5.1435549630616952E-2</v>
      </c>
      <c r="Z16" s="73">
        <v>1</v>
      </c>
      <c r="AA16" s="70"/>
      <c r="AB16" s="73">
        <v>0.18423500661164782</v>
      </c>
      <c r="AC16" s="73">
        <v>1.6405543958803819E-3</v>
      </c>
      <c r="AD16" s="73">
        <v>2.5040220271168347E-2</v>
      </c>
      <c r="AE16" s="73">
        <v>0.78908421872130341</v>
      </c>
      <c r="AF16" s="73">
        <v>0</v>
      </c>
      <c r="AG16" s="73">
        <v>0</v>
      </c>
      <c r="AH16" s="73">
        <v>1</v>
      </c>
    </row>
    <row r="17" spans="2:34" x14ac:dyDescent="0.25">
      <c r="B17" s="9" t="s">
        <v>25</v>
      </c>
      <c r="C17" s="14">
        <v>348.69897258281708</v>
      </c>
      <c r="D17" s="14">
        <v>25.26804149150848</v>
      </c>
      <c r="E17" s="14">
        <v>0</v>
      </c>
      <c r="F17" s="14">
        <v>0</v>
      </c>
      <c r="G17" s="14">
        <v>0</v>
      </c>
      <c r="H17" s="14">
        <v>0</v>
      </c>
      <c r="I17" s="5">
        <v>373.96701407432556</v>
      </c>
      <c r="J17" s="14"/>
      <c r="K17" s="14">
        <v>644.74422657489777</v>
      </c>
      <c r="L17" s="14">
        <v>17.971153736114498</v>
      </c>
      <c r="M17" s="14">
        <v>0</v>
      </c>
      <c r="N17" s="14">
        <v>0</v>
      </c>
      <c r="O17" s="14">
        <v>0</v>
      </c>
      <c r="P17" s="14">
        <v>0</v>
      </c>
      <c r="Q17" s="3">
        <v>662.71538031101227</v>
      </c>
      <c r="S17" s="9" t="s">
        <v>25</v>
      </c>
      <c r="T17" s="73">
        <v>0.93243243243243246</v>
      </c>
      <c r="U17" s="73">
        <v>6.7567567567567557E-2</v>
      </c>
      <c r="V17" s="73">
        <v>0</v>
      </c>
      <c r="W17" s="73">
        <v>0</v>
      </c>
      <c r="X17" s="73">
        <v>0</v>
      </c>
      <c r="Y17" s="73">
        <v>0</v>
      </c>
      <c r="Z17" s="73">
        <v>1</v>
      </c>
      <c r="AA17" s="70"/>
      <c r="AB17" s="73">
        <v>0.97288254615777792</v>
      </c>
      <c r="AC17" s="73">
        <v>2.7117453842222038E-2</v>
      </c>
      <c r="AD17" s="73">
        <v>0</v>
      </c>
      <c r="AE17" s="73">
        <v>0</v>
      </c>
      <c r="AF17" s="73">
        <v>0</v>
      </c>
      <c r="AG17" s="73">
        <v>0</v>
      </c>
      <c r="AH17" s="73">
        <v>1</v>
      </c>
    </row>
    <row r="18" spans="2:34" x14ac:dyDescent="0.25">
      <c r="B18" s="9" t="s">
        <v>26</v>
      </c>
      <c r="C18" s="14">
        <v>433.32928872108459</v>
      </c>
      <c r="D18" s="14">
        <v>0.65855515003204346</v>
      </c>
      <c r="E18" s="14">
        <v>30.293536901473999</v>
      </c>
      <c r="F18" s="14">
        <v>0</v>
      </c>
      <c r="G18" s="14">
        <v>0</v>
      </c>
      <c r="H18" s="14">
        <v>0</v>
      </c>
      <c r="I18" s="5">
        <v>464.28138077259064</v>
      </c>
      <c r="J18" s="14"/>
      <c r="K18" s="14">
        <v>2192.1710459142919</v>
      </c>
      <c r="L18" s="14">
        <v>0.66666668653488159</v>
      </c>
      <c r="M18" s="14">
        <v>60.514246299862862</v>
      </c>
      <c r="N18" s="14">
        <v>85.000000476837158</v>
      </c>
      <c r="O18" s="14">
        <v>0</v>
      </c>
      <c r="P18" s="14">
        <v>0</v>
      </c>
      <c r="Q18" s="3">
        <v>2338.3519593775268</v>
      </c>
      <c r="S18" s="9" t="s">
        <v>26</v>
      </c>
      <c r="T18" s="73">
        <v>0.93333333333333335</v>
      </c>
      <c r="U18" s="73">
        <v>1.4184397163120568E-3</v>
      </c>
      <c r="V18" s="73">
        <v>6.5248226950354607E-2</v>
      </c>
      <c r="W18" s="73">
        <v>0</v>
      </c>
      <c r="X18" s="73">
        <v>0</v>
      </c>
      <c r="Y18" s="73">
        <v>0</v>
      </c>
      <c r="Z18" s="73">
        <v>1</v>
      </c>
      <c r="AA18" s="70"/>
      <c r="AB18" s="73">
        <v>0.93748549576679274</v>
      </c>
      <c r="AC18" s="73">
        <v>2.851010874822922E-4</v>
      </c>
      <c r="AD18" s="73">
        <v>2.5879015371138507E-2</v>
      </c>
      <c r="AE18" s="73">
        <v>3.6350387774586469E-2</v>
      </c>
      <c r="AF18" s="73">
        <v>0</v>
      </c>
      <c r="AG18" s="73">
        <v>0</v>
      </c>
      <c r="AH18" s="73">
        <v>1</v>
      </c>
    </row>
    <row r="19" spans="2:34" x14ac:dyDescent="0.25">
      <c r="B19" s="9" t="s">
        <v>27</v>
      </c>
      <c r="C19" s="14">
        <v>565.07704508304596</v>
      </c>
      <c r="D19" s="14">
        <v>184.70176219940191</v>
      </c>
      <c r="E19" s="14">
        <v>78.06725025177002</v>
      </c>
      <c r="F19" s="14">
        <v>0</v>
      </c>
      <c r="G19" s="14">
        <v>0</v>
      </c>
      <c r="H19" s="14">
        <v>0</v>
      </c>
      <c r="I19" s="5">
        <v>827.84605753421783</v>
      </c>
      <c r="J19" s="14"/>
      <c r="K19" s="14">
        <v>1333.086767911911</v>
      </c>
      <c r="L19" s="14">
        <v>115.3180838525295</v>
      </c>
      <c r="M19" s="14">
        <v>140.14887356758121</v>
      </c>
      <c r="N19" s="14">
        <v>88.399999856948853</v>
      </c>
      <c r="O19" s="14">
        <v>244.72000217437741</v>
      </c>
      <c r="P19" s="14">
        <v>0</v>
      </c>
      <c r="Q19" s="3">
        <v>1921.673727363348</v>
      </c>
      <c r="S19" s="9" t="s">
        <v>27</v>
      </c>
      <c r="T19" s="73">
        <v>0.68258710655234267</v>
      </c>
      <c r="U19" s="73">
        <v>0.22311124214270661</v>
      </c>
      <c r="V19" s="73">
        <v>9.4301651304950759E-2</v>
      </c>
      <c r="W19" s="73">
        <v>0</v>
      </c>
      <c r="X19" s="73">
        <v>0</v>
      </c>
      <c r="Y19" s="73">
        <v>0</v>
      </c>
      <c r="Z19" s="73">
        <v>1</v>
      </c>
      <c r="AA19" s="70"/>
      <c r="AB19" s="73">
        <v>0.69371129392552311</v>
      </c>
      <c r="AC19" s="73">
        <v>6.0009190015181638E-2</v>
      </c>
      <c r="AD19" s="73">
        <v>7.2930628947024165E-2</v>
      </c>
      <c r="AE19" s="73">
        <v>4.600156550937446E-2</v>
      </c>
      <c r="AF19" s="73">
        <v>0.12734732160289666</v>
      </c>
      <c r="AG19" s="73">
        <v>0</v>
      </c>
      <c r="AH19" s="73">
        <v>1</v>
      </c>
    </row>
    <row r="20" spans="2:34" x14ac:dyDescent="0.25">
      <c r="B20" s="9" t="s">
        <v>28</v>
      </c>
      <c r="C20" s="14">
        <v>2.9133627414703369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5">
        <v>2.9133627414703369</v>
      </c>
      <c r="J20" s="14"/>
      <c r="K20" s="14">
        <v>0</v>
      </c>
      <c r="L20" s="14">
        <v>0</v>
      </c>
      <c r="M20" s="14">
        <v>0</v>
      </c>
      <c r="N20" s="14">
        <v>28.900000333786011</v>
      </c>
      <c r="O20" s="14">
        <v>785.680006980896</v>
      </c>
      <c r="P20" s="14">
        <v>0</v>
      </c>
      <c r="Q20" s="3">
        <v>814.58000731468201</v>
      </c>
      <c r="S20" s="9" t="s">
        <v>28</v>
      </c>
      <c r="T20" s="73"/>
      <c r="U20" s="73"/>
      <c r="V20" s="73"/>
      <c r="W20" s="73"/>
      <c r="X20" s="73"/>
      <c r="Y20" s="73"/>
      <c r="Z20" s="73"/>
      <c r="AA20" s="70"/>
      <c r="AB20" s="73">
        <v>0</v>
      </c>
      <c r="AC20" s="73">
        <v>0</v>
      </c>
      <c r="AD20" s="73">
        <v>0</v>
      </c>
      <c r="AE20" s="73">
        <v>3.5478406140922625E-2</v>
      </c>
      <c r="AF20" s="73">
        <v>0.96452159385907732</v>
      </c>
      <c r="AG20" s="73">
        <v>0</v>
      </c>
      <c r="AH20" s="73">
        <v>1</v>
      </c>
    </row>
    <row r="21" spans="2:34" x14ac:dyDescent="0.25">
      <c r="B21" s="9" t="s">
        <v>29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5">
        <v>0</v>
      </c>
      <c r="J21" s="14"/>
      <c r="K21" s="14">
        <v>0</v>
      </c>
      <c r="L21" s="14">
        <v>0</v>
      </c>
      <c r="M21" s="14">
        <v>0</v>
      </c>
      <c r="N21" s="14">
        <v>0</v>
      </c>
      <c r="O21" s="14">
        <v>563.50000500679016</v>
      </c>
      <c r="P21" s="14">
        <v>0</v>
      </c>
      <c r="Q21" s="3">
        <v>563.50000500679016</v>
      </c>
      <c r="S21" s="9" t="s">
        <v>29</v>
      </c>
      <c r="T21" s="73"/>
      <c r="U21" s="73"/>
      <c r="V21" s="73"/>
      <c r="W21" s="73"/>
      <c r="X21" s="73"/>
      <c r="Y21" s="73"/>
      <c r="Z21" s="73"/>
      <c r="AA21" s="70"/>
      <c r="AB21" s="73">
        <v>0</v>
      </c>
      <c r="AC21" s="73">
        <v>0</v>
      </c>
      <c r="AD21" s="73">
        <v>0</v>
      </c>
      <c r="AE21" s="73">
        <v>0</v>
      </c>
      <c r="AF21" s="73">
        <v>1</v>
      </c>
      <c r="AG21" s="73">
        <v>0</v>
      </c>
      <c r="AH21" s="73">
        <v>1</v>
      </c>
    </row>
    <row r="22" spans="2:34" x14ac:dyDescent="0.25">
      <c r="B22" s="9" t="s">
        <v>30</v>
      </c>
      <c r="C22" s="14">
        <v>177.56249767541891</v>
      </c>
      <c r="D22" s="14">
        <v>9.9834336042404175</v>
      </c>
      <c r="E22" s="14">
        <v>2.1393072009086609</v>
      </c>
      <c r="F22" s="14">
        <v>0</v>
      </c>
      <c r="G22" s="14">
        <v>0</v>
      </c>
      <c r="H22" s="14">
        <v>0</v>
      </c>
      <c r="I22" s="5">
        <v>189.68523848056799</v>
      </c>
      <c r="J22" s="14"/>
      <c r="K22" s="14">
        <v>733.87610340118408</v>
      </c>
      <c r="L22" s="14">
        <v>17.50560104846954</v>
      </c>
      <c r="M22" s="14">
        <v>5.8275556564331046</v>
      </c>
      <c r="N22" s="14">
        <v>0</v>
      </c>
      <c r="O22" s="14">
        <v>0</v>
      </c>
      <c r="P22" s="14">
        <v>0</v>
      </c>
      <c r="Q22" s="3">
        <v>757.20926010608673</v>
      </c>
      <c r="S22" s="9" t="s">
        <v>30</v>
      </c>
      <c r="T22" s="73">
        <v>0.93609022556390975</v>
      </c>
      <c r="U22" s="73">
        <v>5.2631578947368404E-2</v>
      </c>
      <c r="V22" s="73">
        <v>1.12781954887218E-2</v>
      </c>
      <c r="W22" s="73">
        <v>0</v>
      </c>
      <c r="X22" s="73">
        <v>0</v>
      </c>
      <c r="Y22" s="73">
        <v>0</v>
      </c>
      <c r="Z22" s="73">
        <v>1</v>
      </c>
      <c r="AA22" s="70"/>
      <c r="AB22" s="73">
        <v>0.96918532572933191</v>
      </c>
      <c r="AC22" s="73">
        <v>2.3118577612240197E-2</v>
      </c>
      <c r="AD22" s="73">
        <v>7.6960966584278838E-3</v>
      </c>
      <c r="AE22" s="73">
        <v>0</v>
      </c>
      <c r="AF22" s="73">
        <v>0</v>
      </c>
      <c r="AG22" s="73">
        <v>0</v>
      </c>
      <c r="AH22" s="73">
        <v>1</v>
      </c>
    </row>
    <row r="23" spans="2:34" x14ac:dyDescent="0.25">
      <c r="B23" s="9" t="s">
        <v>31</v>
      </c>
      <c r="C23" s="14">
        <v>1083.3247973322871</v>
      </c>
      <c r="D23" s="14">
        <v>138.4167046546936</v>
      </c>
      <c r="E23" s="14">
        <v>46.010076642036438</v>
      </c>
      <c r="F23" s="14">
        <v>0</v>
      </c>
      <c r="G23" s="14">
        <v>0</v>
      </c>
      <c r="H23" s="14">
        <v>0</v>
      </c>
      <c r="I23" s="5">
        <v>1267.7515786290171</v>
      </c>
      <c r="J23" s="14"/>
      <c r="K23" s="14">
        <v>3890.534873425961</v>
      </c>
      <c r="L23" s="14">
        <v>123.3020660579205</v>
      </c>
      <c r="M23" s="14">
        <v>75.963844060897827</v>
      </c>
      <c r="N23" s="14">
        <v>355.30000448226929</v>
      </c>
      <c r="O23" s="14">
        <v>608.58000540733337</v>
      </c>
      <c r="P23" s="14">
        <v>0</v>
      </c>
      <c r="Q23" s="3">
        <v>5053.6807934343815</v>
      </c>
      <c r="S23" s="9" t="s">
        <v>31</v>
      </c>
      <c r="T23" s="73">
        <v>0.8545245106330891</v>
      </c>
      <c r="U23" s="73">
        <v>0.10918282965530313</v>
      </c>
      <c r="V23" s="73">
        <v>3.6292659711607736E-2</v>
      </c>
      <c r="W23" s="73">
        <v>0</v>
      </c>
      <c r="X23" s="73">
        <v>0</v>
      </c>
      <c r="Y23" s="73">
        <v>0</v>
      </c>
      <c r="Z23" s="73">
        <v>1</v>
      </c>
      <c r="AA23" s="70"/>
      <c r="AB23" s="73">
        <v>0.769841830627777</v>
      </c>
      <c r="AC23" s="73">
        <v>2.4398467393926329E-2</v>
      </c>
      <c r="AD23" s="73">
        <v>1.5031389429975117E-2</v>
      </c>
      <c r="AE23" s="73">
        <v>7.0305193185898562E-2</v>
      </c>
      <c r="AF23" s="73">
        <v>0.12042311936242306</v>
      </c>
      <c r="AG23" s="73">
        <v>0</v>
      </c>
      <c r="AH23" s="73">
        <v>1</v>
      </c>
    </row>
    <row r="24" spans="2:34" x14ac:dyDescent="0.25">
      <c r="B24" s="9" t="s">
        <v>32</v>
      </c>
      <c r="C24" s="14">
        <v>352.50727504491812</v>
      </c>
      <c r="D24" s="14">
        <v>0.72087377309799194</v>
      </c>
      <c r="E24" s="14">
        <v>12.254854142665859</v>
      </c>
      <c r="F24" s="14">
        <v>0</v>
      </c>
      <c r="G24" s="14">
        <v>0</v>
      </c>
      <c r="H24" s="14">
        <v>0</v>
      </c>
      <c r="I24" s="5">
        <v>365.48300296068197</v>
      </c>
      <c r="J24" s="14"/>
      <c r="K24" s="14">
        <v>1882.532815933228</v>
      </c>
      <c r="L24" s="14">
        <v>1.2653061151504521</v>
      </c>
      <c r="M24" s="14">
        <v>31.5019645690918</v>
      </c>
      <c r="N24" s="14">
        <v>212.5000011920929</v>
      </c>
      <c r="O24" s="14">
        <v>270.48000240325928</v>
      </c>
      <c r="P24" s="14">
        <v>0</v>
      </c>
      <c r="Q24" s="3">
        <v>2398.2800902128224</v>
      </c>
      <c r="S24" s="9" t="s">
        <v>32</v>
      </c>
      <c r="T24" s="73">
        <v>0.96449704142011838</v>
      </c>
      <c r="U24" s="73">
        <v>1.9723865877712028E-3</v>
      </c>
      <c r="V24" s="73">
        <v>3.3530571992110438E-2</v>
      </c>
      <c r="W24" s="73">
        <v>0</v>
      </c>
      <c r="X24" s="73">
        <v>0</v>
      </c>
      <c r="Y24" s="73">
        <v>0</v>
      </c>
      <c r="Z24" s="73">
        <v>1</v>
      </c>
      <c r="AA24" s="70"/>
      <c r="AB24" s="73">
        <v>0.78495119215461306</v>
      </c>
      <c r="AC24" s="73">
        <v>5.2758896690760146E-4</v>
      </c>
      <c r="AD24" s="73">
        <v>1.3135231659408192E-2</v>
      </c>
      <c r="AE24" s="73">
        <v>8.8605164200498257E-2</v>
      </c>
      <c r="AF24" s="73">
        <v>0.11278082301857285</v>
      </c>
      <c r="AG24" s="73">
        <v>0</v>
      </c>
      <c r="AH24" s="73">
        <v>1</v>
      </c>
    </row>
    <row r="25" spans="2:34" x14ac:dyDescent="0.25">
      <c r="B25" s="9" t="s">
        <v>33</v>
      </c>
      <c r="C25" s="14">
        <v>7456.7169687747964</v>
      </c>
      <c r="D25" s="14">
        <v>2264.0390360951419</v>
      </c>
      <c r="E25" s="14">
        <v>182.13866204023361</v>
      </c>
      <c r="F25" s="14">
        <v>0</v>
      </c>
      <c r="G25" s="14">
        <v>0</v>
      </c>
      <c r="H25" s="14">
        <v>22.587800979614261</v>
      </c>
      <c r="I25" s="5">
        <v>9925.4824678897858</v>
      </c>
      <c r="J25" s="14"/>
      <c r="K25" s="14">
        <v>4674.7669242396951</v>
      </c>
      <c r="L25" s="14">
        <v>336.02937733754521</v>
      </c>
      <c r="M25" s="14">
        <v>226.227301210165</v>
      </c>
      <c r="N25" s="14">
        <v>149.60000205039981</v>
      </c>
      <c r="O25" s="14">
        <v>492.66000437736511</v>
      </c>
      <c r="P25" s="14">
        <v>620.50000333786011</v>
      </c>
      <c r="Q25" s="3">
        <v>6499.7836125530303</v>
      </c>
      <c r="S25" s="9" t="s">
        <v>33</v>
      </c>
      <c r="T25" s="73">
        <v>0.75126997532847761</v>
      </c>
      <c r="U25" s="73">
        <v>0.22810367590891423</v>
      </c>
      <c r="V25" s="73">
        <v>1.8350610424175916E-2</v>
      </c>
      <c r="W25" s="73">
        <v>0</v>
      </c>
      <c r="X25" s="73">
        <v>0</v>
      </c>
      <c r="Y25" s="73">
        <v>2.2757383384322833E-3</v>
      </c>
      <c r="Z25" s="73">
        <v>1</v>
      </c>
      <c r="AA25" s="70"/>
      <c r="AB25" s="73">
        <v>0.71921885448791234</v>
      </c>
      <c r="AC25" s="73">
        <v>5.1698548346836001E-2</v>
      </c>
      <c r="AD25" s="73">
        <v>3.4805358869678719E-2</v>
      </c>
      <c r="AE25" s="73">
        <v>2.3016151147167017E-2</v>
      </c>
      <c r="AF25" s="73">
        <v>7.5796370116982204E-2</v>
      </c>
      <c r="AG25" s="73">
        <v>9.5464717031423729E-2</v>
      </c>
      <c r="AH25" s="73">
        <v>1</v>
      </c>
    </row>
    <row r="26" spans="2:34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</row>
    <row r="27" spans="2:34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15"/>
      <c r="T27" s="15"/>
      <c r="U27" s="15"/>
      <c r="V27" s="15"/>
      <c r="W27" s="15"/>
      <c r="X27" s="15"/>
      <c r="Y27" s="15"/>
      <c r="Z27" s="15"/>
      <c r="AA27" s="70"/>
      <c r="AB27" s="15"/>
      <c r="AC27" s="15"/>
      <c r="AD27" s="15"/>
      <c r="AE27" s="15"/>
      <c r="AF27" s="15"/>
      <c r="AG27" s="15"/>
      <c r="AH27" s="15"/>
    </row>
    <row r="28" spans="2:34" ht="15.75" thickBot="1" x14ac:dyDescent="0.3">
      <c r="B28" s="102"/>
      <c r="C28" s="105">
        <v>18610.072269231081</v>
      </c>
      <c r="D28" s="105">
        <v>4092.8393232822414</v>
      </c>
      <c r="E28" s="105">
        <v>2723.8468157351017</v>
      </c>
      <c r="F28" s="105">
        <v>0</v>
      </c>
      <c r="G28" s="105">
        <v>0</v>
      </c>
      <c r="H28" s="105">
        <v>413.24157917499542</v>
      </c>
      <c r="I28" s="105">
        <v>25839.99998742342</v>
      </c>
      <c r="J28" s="9"/>
      <c r="K28" s="105">
        <v>30349.98084259592</v>
      </c>
      <c r="L28" s="105">
        <v>1267.9783778227866</v>
      </c>
      <c r="M28" s="105">
        <v>1241.4195358753204</v>
      </c>
      <c r="N28" s="105">
        <v>2453.5000233650208</v>
      </c>
      <c r="O28" s="105">
        <v>6280.6800556182861</v>
      </c>
      <c r="P28" s="105">
        <v>1407.5000033378601</v>
      </c>
      <c r="Q28" s="105">
        <v>43001.058838615194</v>
      </c>
      <c r="S28" s="76"/>
      <c r="T28" s="39">
        <v>0.78638524098415441</v>
      </c>
      <c r="U28" s="39">
        <v>0.11589149906624062</v>
      </c>
      <c r="V28" s="39">
        <v>8.1364337058424496E-2</v>
      </c>
      <c r="W28" s="39">
        <v>0</v>
      </c>
      <c r="X28" s="39">
        <v>0</v>
      </c>
      <c r="Y28" s="39">
        <v>1.6358922891180509E-2</v>
      </c>
      <c r="Z28" s="39">
        <v>1</v>
      </c>
      <c r="AA28" s="70"/>
      <c r="AB28" s="39">
        <v>0.57137368087651952</v>
      </c>
      <c r="AC28" s="39">
        <v>2.6924341023305518E-2</v>
      </c>
      <c r="AD28" s="39">
        <v>2.2937315767949704E-2</v>
      </c>
      <c r="AE28" s="39">
        <v>8.3836676592859594E-2</v>
      </c>
      <c r="AF28" s="39">
        <v>0.27131835347379152</v>
      </c>
      <c r="AG28" s="39">
        <v>2.360963226557429E-2</v>
      </c>
      <c r="AH28" s="39">
        <v>1</v>
      </c>
    </row>
    <row r="29" spans="2:34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4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2">
    <mergeCell ref="B6:B7"/>
    <mergeCell ref="C6:C7"/>
    <mergeCell ref="E6:E7"/>
    <mergeCell ref="G6:G7"/>
    <mergeCell ref="H6:H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T4:Z4"/>
    <mergeCell ref="AB4:AH4"/>
    <mergeCell ref="T5:Y5"/>
    <mergeCell ref="AB5:AG5"/>
    <mergeCell ref="S6:S7"/>
    <mergeCell ref="T6:T7"/>
    <mergeCell ref="V6:V7"/>
    <mergeCell ref="X6:X7"/>
    <mergeCell ref="Y6:Y7"/>
    <mergeCell ref="Z6:Z7"/>
    <mergeCell ref="AA6:AA7"/>
    <mergeCell ref="AB6:AB7"/>
    <mergeCell ref="AD6:AD7"/>
    <mergeCell ref="AF6:AF7"/>
    <mergeCell ref="AG6:AG7"/>
    <mergeCell ref="AH6:AH7"/>
  </mergeCells>
  <pageMargins left="0.7" right="0.7" top="0.75" bottom="0.75" header="0.3" footer="0.3"/>
  <pageSetup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6"/>
  <sheetViews>
    <sheetView workbookViewId="0"/>
  </sheetViews>
  <sheetFormatPr defaultRowHeight="15" x14ac:dyDescent="0.25"/>
  <cols>
    <col min="1" max="1" width="5.140625" style="55" customWidth="1"/>
    <col min="2" max="2" width="20.7109375" style="55" customWidth="1"/>
    <col min="3" max="3" width="12" style="55" customWidth="1"/>
    <col min="4" max="4" width="12.42578125" style="55" customWidth="1"/>
    <col min="7" max="7" width="13.5703125" style="55" customWidth="1"/>
  </cols>
  <sheetData>
    <row r="1" spans="2:7" ht="27.95" customHeight="1" x14ac:dyDescent="0.25">
      <c r="B1" s="84" t="s">
        <v>119</v>
      </c>
      <c r="C1" s="47"/>
    </row>
    <row r="2" spans="2:7" s="49" customFormat="1" ht="27.95" customHeight="1" x14ac:dyDescent="0.25">
      <c r="B2" s="100" t="s">
        <v>126</v>
      </c>
    </row>
    <row r="3" spans="2:7" s="49" customFormat="1" ht="15.75" customHeight="1" thickBot="1" x14ac:dyDescent="0.3"/>
    <row r="4" spans="2:7" s="49" customFormat="1" ht="60" customHeight="1" thickBot="1" x14ac:dyDescent="0.3">
      <c r="B4" s="202" t="s">
        <v>98</v>
      </c>
      <c r="C4" s="199" t="s">
        <v>99</v>
      </c>
      <c r="D4" s="199" t="s">
        <v>100</v>
      </c>
      <c r="E4" s="199" t="s">
        <v>53</v>
      </c>
      <c r="F4" s="199" t="s">
        <v>101</v>
      </c>
      <c r="G4" s="199" t="s">
        <v>102</v>
      </c>
    </row>
    <row r="5" spans="2:7" s="49" customFormat="1" ht="15.75" customHeight="1" thickBot="1" x14ac:dyDescent="0.3">
      <c r="B5" s="171"/>
      <c r="C5" s="171"/>
      <c r="D5" s="171"/>
      <c r="E5" s="171"/>
      <c r="F5" s="171"/>
      <c r="G5" s="171"/>
    </row>
    <row r="6" spans="2:7" x14ac:dyDescent="0.25">
      <c r="B6" s="4" t="s">
        <v>16</v>
      </c>
      <c r="C6" s="12">
        <v>2006</v>
      </c>
      <c r="D6" s="12">
        <v>2006</v>
      </c>
      <c r="E6" s="12">
        <v>736.80412861704826</v>
      </c>
      <c r="F6" s="12">
        <v>6950.7730181217194</v>
      </c>
      <c r="G6" s="20">
        <v>1</v>
      </c>
    </row>
    <row r="7" spans="2:7" x14ac:dyDescent="0.25">
      <c r="B7" s="4" t="s">
        <v>17</v>
      </c>
      <c r="C7" s="12">
        <v>0</v>
      </c>
      <c r="D7" s="12">
        <v>0</v>
      </c>
      <c r="E7" s="12">
        <v>0</v>
      </c>
      <c r="F7" s="12">
        <v>0</v>
      </c>
      <c r="G7" s="20" t="s">
        <v>268</v>
      </c>
    </row>
    <row r="8" spans="2:7" x14ac:dyDescent="0.25">
      <c r="B8" s="4" t="s">
        <v>18</v>
      </c>
      <c r="C8" s="12">
        <v>540</v>
      </c>
      <c r="D8" s="12">
        <v>540</v>
      </c>
      <c r="E8" s="12">
        <v>436.40529572963709</v>
      </c>
      <c r="F8" s="12">
        <v>657.24635475873947</v>
      </c>
      <c r="G8" s="20">
        <v>1</v>
      </c>
    </row>
    <row r="9" spans="2:7" x14ac:dyDescent="0.25">
      <c r="B9" s="9" t="s">
        <v>19</v>
      </c>
      <c r="C9" s="16">
        <v>230</v>
      </c>
      <c r="D9" s="16">
        <v>230</v>
      </c>
      <c r="E9" s="16">
        <v>193.37416768074041</v>
      </c>
      <c r="F9" s="16">
        <v>277.56969940662378</v>
      </c>
      <c r="G9" s="20">
        <v>1</v>
      </c>
    </row>
    <row r="10" spans="2:7" x14ac:dyDescent="0.25">
      <c r="B10" s="9" t="s">
        <v>20</v>
      </c>
      <c r="C10" s="16">
        <v>1722</v>
      </c>
      <c r="D10" s="16">
        <v>1722</v>
      </c>
      <c r="E10" s="16">
        <v>1189.92307049036</v>
      </c>
      <c r="F10" s="16">
        <v>5618.6187768578529</v>
      </c>
      <c r="G10" s="20">
        <v>1</v>
      </c>
    </row>
    <row r="11" spans="2:7" x14ac:dyDescent="0.25">
      <c r="B11" s="9" t="s">
        <v>21</v>
      </c>
      <c r="C11" s="16">
        <v>232</v>
      </c>
      <c r="D11" s="16">
        <v>232</v>
      </c>
      <c r="E11" s="16">
        <v>159.5825087428093</v>
      </c>
      <c r="F11" s="16">
        <v>505.26862466335302</v>
      </c>
      <c r="G11" s="20">
        <v>1</v>
      </c>
    </row>
    <row r="12" spans="2:7" x14ac:dyDescent="0.25">
      <c r="B12" s="9" t="s">
        <v>22</v>
      </c>
      <c r="C12" s="16">
        <v>463</v>
      </c>
      <c r="D12" s="16">
        <v>463</v>
      </c>
      <c r="E12" s="16">
        <v>601.93058133125305</v>
      </c>
      <c r="F12" s="16">
        <v>527.20781663060188</v>
      </c>
      <c r="G12" s="20">
        <v>1</v>
      </c>
    </row>
    <row r="13" spans="2:7" x14ac:dyDescent="0.25">
      <c r="B13" s="9" t="s">
        <v>23</v>
      </c>
      <c r="C13" s="16">
        <v>684</v>
      </c>
      <c r="D13" s="16">
        <v>684</v>
      </c>
      <c r="E13" s="16">
        <v>1404.729845523834</v>
      </c>
      <c r="F13" s="16">
        <v>375.85011301934719</v>
      </c>
      <c r="G13" s="20">
        <v>1</v>
      </c>
    </row>
    <row r="14" spans="2:7" x14ac:dyDescent="0.25">
      <c r="B14" s="9" t="s">
        <v>24</v>
      </c>
      <c r="C14" s="16">
        <v>1680</v>
      </c>
      <c r="D14" s="16">
        <v>1680</v>
      </c>
      <c r="E14" s="16">
        <v>3467.1924631595612</v>
      </c>
      <c r="F14" s="16">
        <v>85.733681736513972</v>
      </c>
      <c r="G14" s="20">
        <v>1</v>
      </c>
    </row>
    <row r="15" spans="2:7" x14ac:dyDescent="0.25">
      <c r="B15" s="9" t="s">
        <v>25</v>
      </c>
      <c r="C15" s="16">
        <v>207</v>
      </c>
      <c r="D15" s="16">
        <v>207</v>
      </c>
      <c r="E15" s="16">
        <v>348.69897258281708</v>
      </c>
      <c r="F15" s="16">
        <v>644.74422657489777</v>
      </c>
      <c r="G15" s="20">
        <v>1</v>
      </c>
    </row>
    <row r="16" spans="2:7" x14ac:dyDescent="0.25">
      <c r="B16" s="9" t="s">
        <v>26</v>
      </c>
      <c r="C16" s="16">
        <v>658</v>
      </c>
      <c r="D16" s="16">
        <v>658</v>
      </c>
      <c r="E16" s="16">
        <v>433.32928872108459</v>
      </c>
      <c r="F16" s="16">
        <v>2192.1710459142919</v>
      </c>
      <c r="G16" s="20">
        <v>1</v>
      </c>
    </row>
    <row r="17" spans="2:7" x14ac:dyDescent="0.25">
      <c r="B17" s="9" t="s">
        <v>27</v>
      </c>
      <c r="C17" s="16">
        <v>629</v>
      </c>
      <c r="D17" s="16">
        <v>629</v>
      </c>
      <c r="E17" s="16">
        <v>565.07704508304596</v>
      </c>
      <c r="F17" s="16">
        <v>1333.086767911911</v>
      </c>
      <c r="G17" s="20">
        <v>1</v>
      </c>
    </row>
    <row r="18" spans="2:7" x14ac:dyDescent="0.25">
      <c r="B18" s="9" t="s">
        <v>28</v>
      </c>
      <c r="C18" s="16">
        <v>2</v>
      </c>
      <c r="D18" s="16">
        <v>2</v>
      </c>
      <c r="E18" s="16">
        <v>2.9133627414703369</v>
      </c>
      <c r="F18" s="16">
        <v>0</v>
      </c>
      <c r="G18" s="20">
        <v>1</v>
      </c>
    </row>
    <row r="19" spans="2:7" x14ac:dyDescent="0.25">
      <c r="B19" s="9" t="s">
        <v>29</v>
      </c>
      <c r="C19" s="16">
        <v>0</v>
      </c>
      <c r="D19" s="16">
        <v>0</v>
      </c>
      <c r="E19" s="16">
        <v>0</v>
      </c>
      <c r="F19" s="16">
        <v>0</v>
      </c>
      <c r="G19" s="20" t="s">
        <v>268</v>
      </c>
    </row>
    <row r="20" spans="2:7" x14ac:dyDescent="0.25">
      <c r="B20" s="9" t="s">
        <v>30</v>
      </c>
      <c r="C20" s="16">
        <v>249</v>
      </c>
      <c r="D20" s="16">
        <v>249</v>
      </c>
      <c r="E20" s="16">
        <v>177.56249767541891</v>
      </c>
      <c r="F20" s="16">
        <v>733.87610340118408</v>
      </c>
      <c r="G20" s="20">
        <v>1</v>
      </c>
    </row>
    <row r="21" spans="2:7" x14ac:dyDescent="0.25">
      <c r="B21" s="9" t="s">
        <v>31</v>
      </c>
      <c r="C21" s="16">
        <v>1242</v>
      </c>
      <c r="D21" s="16">
        <v>1242</v>
      </c>
      <c r="E21" s="16">
        <v>1083.3247973322871</v>
      </c>
      <c r="F21" s="16">
        <v>3890.534873425961</v>
      </c>
      <c r="G21" s="20">
        <v>1</v>
      </c>
    </row>
    <row r="22" spans="2:7" x14ac:dyDescent="0.25">
      <c r="B22" s="9" t="s">
        <v>32</v>
      </c>
      <c r="C22" s="16">
        <v>489</v>
      </c>
      <c r="D22" s="16">
        <v>489</v>
      </c>
      <c r="E22" s="16">
        <v>352.50727504491812</v>
      </c>
      <c r="F22" s="16">
        <v>1882.532815933228</v>
      </c>
      <c r="G22" s="20">
        <v>1</v>
      </c>
    </row>
    <row r="23" spans="2:7" x14ac:dyDescent="0.25">
      <c r="B23" s="9" t="s">
        <v>33</v>
      </c>
      <c r="C23" s="16">
        <v>4858</v>
      </c>
      <c r="D23" s="16">
        <v>4858</v>
      </c>
      <c r="E23" s="16">
        <v>7456.7169687747964</v>
      </c>
      <c r="F23" s="16">
        <v>4674.7669242396951</v>
      </c>
      <c r="G23" s="20">
        <v>1</v>
      </c>
    </row>
    <row r="24" spans="2:7" x14ac:dyDescent="0.25">
      <c r="B24" s="9"/>
      <c r="C24" s="16"/>
      <c r="D24" s="16"/>
      <c r="E24" s="16"/>
      <c r="F24" s="16"/>
      <c r="G24" s="20" t="s">
        <v>268</v>
      </c>
    </row>
    <row r="25" spans="2:7" ht="15.75" customHeight="1" thickBot="1" x14ac:dyDescent="0.3">
      <c r="B25" s="7"/>
      <c r="C25" s="17"/>
      <c r="D25" s="17"/>
      <c r="E25" s="17"/>
      <c r="F25" s="17"/>
      <c r="G25" s="17"/>
    </row>
    <row r="26" spans="2:7" ht="15.75" thickBot="1" x14ac:dyDescent="0.3">
      <c r="B26" s="102"/>
      <c r="C26" s="106">
        <v>15891</v>
      </c>
      <c r="D26" s="106">
        <v>15891</v>
      </c>
      <c r="E26" s="106">
        <v>18610.072269231081</v>
      </c>
      <c r="F26" s="106">
        <v>30349.98084259592</v>
      </c>
      <c r="G26" s="102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G26"/>
  <sheetViews>
    <sheetView workbookViewId="0"/>
  </sheetViews>
  <sheetFormatPr defaultColWidth="9.140625" defaultRowHeight="15" x14ac:dyDescent="0.25"/>
  <cols>
    <col min="1" max="1" width="5.140625" style="55" customWidth="1"/>
    <col min="2" max="2" width="20.7109375" style="55" customWidth="1"/>
    <col min="3" max="3" width="12" style="55" customWidth="1"/>
    <col min="4" max="4" width="12.42578125" style="55" customWidth="1"/>
    <col min="5" max="6" width="9.140625" style="55" customWidth="1"/>
    <col min="7" max="7" width="13.5703125" style="55" customWidth="1"/>
    <col min="8" max="16384" width="9.140625" style="55"/>
  </cols>
  <sheetData>
    <row r="1" spans="2:7" ht="27.95" customHeight="1" x14ac:dyDescent="0.25">
      <c r="B1" s="84" t="s">
        <v>2</v>
      </c>
      <c r="C1" s="47"/>
    </row>
    <row r="2" spans="2:7" ht="27.95" customHeight="1" x14ac:dyDescent="0.25">
      <c r="B2" t="s">
        <v>126</v>
      </c>
    </row>
    <row r="3" spans="2:7" ht="15.75" customHeight="1" thickBot="1" x14ac:dyDescent="0.3"/>
    <row r="4" spans="2:7" ht="60" customHeight="1" thickBot="1" x14ac:dyDescent="0.3">
      <c r="B4" s="178" t="s">
        <v>98</v>
      </c>
      <c r="C4" s="170" t="s">
        <v>99</v>
      </c>
      <c r="D4" s="170" t="s">
        <v>100</v>
      </c>
      <c r="E4" s="170" t="s">
        <v>53</v>
      </c>
      <c r="F4" s="170" t="s">
        <v>101</v>
      </c>
      <c r="G4" s="170" t="s">
        <v>102</v>
      </c>
    </row>
    <row r="5" spans="2:7" ht="15.75" customHeight="1" thickBot="1" x14ac:dyDescent="0.3">
      <c r="B5" s="171"/>
      <c r="C5" s="171"/>
      <c r="D5" s="171"/>
      <c r="E5" s="171"/>
      <c r="F5" s="171"/>
      <c r="G5" s="171"/>
    </row>
    <row r="6" spans="2:7" x14ac:dyDescent="0.25">
      <c r="B6" s="4" t="s">
        <v>16</v>
      </c>
      <c r="C6" s="12">
        <v>1036</v>
      </c>
      <c r="D6" s="12">
        <v>1036</v>
      </c>
      <c r="E6" s="12">
        <v>420.70819321274757</v>
      </c>
      <c r="F6" s="12">
        <v>3791.5043861866002</v>
      </c>
      <c r="G6" s="20">
        <v>1</v>
      </c>
    </row>
    <row r="7" spans="2:7" x14ac:dyDescent="0.25">
      <c r="B7" s="4" t="s">
        <v>17</v>
      </c>
      <c r="C7" s="12">
        <v>0</v>
      </c>
      <c r="D7" s="12">
        <v>0</v>
      </c>
      <c r="E7" s="12">
        <v>0</v>
      </c>
      <c r="F7" s="12">
        <v>0</v>
      </c>
      <c r="G7" s="20" t="s">
        <v>268</v>
      </c>
    </row>
    <row r="8" spans="2:7" x14ac:dyDescent="0.25">
      <c r="B8" s="4" t="s">
        <v>18</v>
      </c>
      <c r="C8" s="12">
        <v>346</v>
      </c>
      <c r="D8" s="12">
        <v>346</v>
      </c>
      <c r="E8" s="12">
        <v>247.51145249605179</v>
      </c>
      <c r="F8" s="12">
        <v>425.21463753283018</v>
      </c>
      <c r="G8" s="20">
        <v>1</v>
      </c>
    </row>
    <row r="9" spans="2:7" x14ac:dyDescent="0.25">
      <c r="B9" s="9" t="s">
        <v>19</v>
      </c>
      <c r="C9" s="16">
        <v>16</v>
      </c>
      <c r="D9" s="16">
        <v>16</v>
      </c>
      <c r="E9" s="16">
        <v>13.45211601257324</v>
      </c>
      <c r="F9" s="16">
        <v>23.69658121466637</v>
      </c>
      <c r="G9" s="20">
        <v>1</v>
      </c>
    </row>
    <row r="10" spans="2:7" x14ac:dyDescent="0.25">
      <c r="B10" s="9" t="s">
        <v>20</v>
      </c>
      <c r="C10" s="16">
        <v>1973</v>
      </c>
      <c r="D10" s="16">
        <v>1973</v>
      </c>
      <c r="E10" s="16">
        <v>1354.2807807922361</v>
      </c>
      <c r="F10" s="16">
        <v>5563.4001758694649</v>
      </c>
      <c r="G10" s="20">
        <v>1</v>
      </c>
    </row>
    <row r="11" spans="2:7" x14ac:dyDescent="0.25">
      <c r="B11" s="9" t="s">
        <v>21</v>
      </c>
      <c r="C11" s="16">
        <v>224</v>
      </c>
      <c r="D11" s="16">
        <v>224</v>
      </c>
      <c r="E11" s="16">
        <v>151.71375268697739</v>
      </c>
      <c r="F11" s="16">
        <v>480.17663061618799</v>
      </c>
      <c r="G11" s="20">
        <v>1</v>
      </c>
    </row>
    <row r="12" spans="2:7" x14ac:dyDescent="0.25">
      <c r="B12" s="9" t="s">
        <v>22</v>
      </c>
      <c r="C12" s="16">
        <v>177</v>
      </c>
      <c r="D12" s="16">
        <v>177</v>
      </c>
      <c r="E12" s="16">
        <v>230.60940909385681</v>
      </c>
      <c r="F12" s="16">
        <v>159.06079003214839</v>
      </c>
      <c r="G12" s="20">
        <v>1</v>
      </c>
    </row>
    <row r="13" spans="2:7" x14ac:dyDescent="0.25">
      <c r="B13" s="9" t="s">
        <v>23</v>
      </c>
      <c r="C13" s="16">
        <v>212</v>
      </c>
      <c r="D13" s="16">
        <v>212</v>
      </c>
      <c r="E13" s="16">
        <v>421.87108373641968</v>
      </c>
      <c r="F13" s="16">
        <v>121.81646876037119</v>
      </c>
      <c r="G13" s="20">
        <v>1</v>
      </c>
    </row>
    <row r="14" spans="2:7" x14ac:dyDescent="0.25">
      <c r="B14" s="9" t="s">
        <v>24</v>
      </c>
      <c r="C14" s="16">
        <v>304</v>
      </c>
      <c r="D14" s="16">
        <v>304</v>
      </c>
      <c r="E14" s="16">
        <v>500.37772011756903</v>
      </c>
      <c r="F14" s="16">
        <v>12.877154834568501</v>
      </c>
      <c r="G14" s="20">
        <v>1</v>
      </c>
    </row>
    <row r="15" spans="2:7" x14ac:dyDescent="0.25">
      <c r="B15" s="9" t="s">
        <v>25</v>
      </c>
      <c r="C15" s="16">
        <v>165</v>
      </c>
      <c r="D15" s="16">
        <v>165</v>
      </c>
      <c r="E15" s="16">
        <v>277.94845640659332</v>
      </c>
      <c r="F15" s="16">
        <v>480.00769090652472</v>
      </c>
      <c r="G15" s="20">
        <v>1</v>
      </c>
    </row>
    <row r="16" spans="2:7" x14ac:dyDescent="0.25">
      <c r="B16" s="9" t="s">
        <v>26</v>
      </c>
      <c r="C16" s="16">
        <v>34</v>
      </c>
      <c r="D16" s="16">
        <v>34</v>
      </c>
      <c r="E16" s="16">
        <v>22.390875101089481</v>
      </c>
      <c r="F16" s="16">
        <v>98.475168883800507</v>
      </c>
      <c r="G16" s="20">
        <v>1</v>
      </c>
    </row>
    <row r="17" spans="2:7" x14ac:dyDescent="0.25">
      <c r="B17" s="9" t="s">
        <v>27</v>
      </c>
      <c r="C17" s="16">
        <v>182</v>
      </c>
      <c r="D17" s="16">
        <v>182</v>
      </c>
      <c r="E17" s="16">
        <v>169.34086298942569</v>
      </c>
      <c r="F17" s="16">
        <v>417.2640610486269</v>
      </c>
      <c r="G17" s="20">
        <v>1</v>
      </c>
    </row>
    <row r="18" spans="2:7" x14ac:dyDescent="0.25">
      <c r="B18" s="9" t="s">
        <v>28</v>
      </c>
      <c r="C18" s="16">
        <v>2</v>
      </c>
      <c r="D18" s="16">
        <v>2</v>
      </c>
      <c r="E18" s="16">
        <v>2.9133627414703369</v>
      </c>
      <c r="F18" s="16">
        <v>0</v>
      </c>
      <c r="G18" s="20">
        <v>1</v>
      </c>
    </row>
    <row r="19" spans="2:7" x14ac:dyDescent="0.25">
      <c r="B19" s="9" t="s">
        <v>29</v>
      </c>
      <c r="C19" s="16">
        <v>0</v>
      </c>
      <c r="D19" s="16">
        <v>0</v>
      </c>
      <c r="E19" s="16">
        <v>0</v>
      </c>
      <c r="F19" s="16">
        <v>0</v>
      </c>
      <c r="G19" s="20" t="s">
        <v>268</v>
      </c>
    </row>
    <row r="20" spans="2:7" x14ac:dyDescent="0.25">
      <c r="B20" s="9" t="s">
        <v>30</v>
      </c>
      <c r="C20" s="16">
        <v>260</v>
      </c>
      <c r="D20" s="16">
        <v>260</v>
      </c>
      <c r="E20" s="16">
        <v>185.40662407875061</v>
      </c>
      <c r="F20" s="16">
        <v>744.69513744115829</v>
      </c>
      <c r="G20" s="20">
        <v>1</v>
      </c>
    </row>
    <row r="21" spans="2:7" x14ac:dyDescent="0.25">
      <c r="B21" s="9" t="s">
        <v>31</v>
      </c>
      <c r="C21" s="16">
        <v>1134</v>
      </c>
      <c r="D21" s="16">
        <v>1134</v>
      </c>
      <c r="E21" s="16">
        <v>970.6025076508522</v>
      </c>
      <c r="F21" s="16">
        <v>3362.0488782227039</v>
      </c>
      <c r="G21" s="20">
        <v>1</v>
      </c>
    </row>
    <row r="22" spans="2:7" x14ac:dyDescent="0.25">
      <c r="B22" s="9" t="s">
        <v>32</v>
      </c>
      <c r="C22" s="16">
        <v>453</v>
      </c>
      <c r="D22" s="16">
        <v>453</v>
      </c>
      <c r="E22" s="16">
        <v>326.55581921339041</v>
      </c>
      <c r="F22" s="16">
        <v>1782.6284530162809</v>
      </c>
      <c r="G22" s="20">
        <v>1</v>
      </c>
    </row>
    <row r="23" spans="2:7" x14ac:dyDescent="0.25">
      <c r="B23" s="9" t="s">
        <v>33</v>
      </c>
      <c r="C23" s="16">
        <v>825</v>
      </c>
      <c r="D23" s="16">
        <v>825</v>
      </c>
      <c r="E23" s="16">
        <v>1054.4453096985819</v>
      </c>
      <c r="F23" s="16">
        <v>1036.4394753426311</v>
      </c>
      <c r="G23" s="20">
        <v>1</v>
      </c>
    </row>
    <row r="24" spans="2:7" x14ac:dyDescent="0.25">
      <c r="B24" s="9"/>
      <c r="C24" s="16"/>
      <c r="D24" s="16"/>
      <c r="E24" s="16"/>
      <c r="F24" s="16"/>
      <c r="G24" s="20" t="s">
        <v>268</v>
      </c>
    </row>
    <row r="25" spans="2:7" ht="15.75" customHeight="1" thickBot="1" x14ac:dyDescent="0.3">
      <c r="B25" s="7"/>
      <c r="C25" s="17"/>
      <c r="D25" s="17"/>
      <c r="E25" s="17"/>
      <c r="F25" s="17"/>
      <c r="G25" s="17"/>
    </row>
    <row r="26" spans="2:7" ht="15.75" thickBot="1" x14ac:dyDescent="0.3">
      <c r="B26" s="102"/>
      <c r="C26" s="106">
        <v>7343</v>
      </c>
      <c r="D26" s="106">
        <v>7343</v>
      </c>
      <c r="E26" s="106">
        <v>6350.1283260285854</v>
      </c>
      <c r="F26" s="106">
        <v>18499.305689908564</v>
      </c>
      <c r="G26" s="102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8"/>
  <sheetViews>
    <sheetView workbookViewId="0"/>
  </sheetViews>
  <sheetFormatPr defaultRowHeight="15" x14ac:dyDescent="0.25"/>
  <cols>
    <col min="1" max="1" width="5.140625" style="55" customWidth="1"/>
    <col min="2" max="2" width="21.140625" style="55" bestFit="1" customWidth="1"/>
  </cols>
  <sheetData>
    <row r="1" spans="2:13" ht="27.95" customHeight="1" x14ac:dyDescent="0.25">
      <c r="C1" s="84" t="s">
        <v>2</v>
      </c>
    </row>
    <row r="2" spans="2:13" ht="27.95" customHeight="1" x14ac:dyDescent="0.25">
      <c r="B2" t="s">
        <v>106</v>
      </c>
      <c r="C2" s="74" t="s">
        <v>107</v>
      </c>
    </row>
    <row r="3" spans="2:13" ht="15.75" customHeight="1" thickBot="1" x14ac:dyDescent="0.3"/>
    <row r="4" spans="2:13" ht="15.75" customHeight="1" thickBot="1" x14ac:dyDescent="0.3">
      <c r="B4" s="18"/>
      <c r="C4" s="176" t="s">
        <v>73</v>
      </c>
      <c r="D4" s="169"/>
      <c r="E4" s="169"/>
      <c r="F4" s="169"/>
      <c r="G4" s="169"/>
      <c r="H4" s="169"/>
      <c r="I4" s="169"/>
      <c r="J4" s="169"/>
      <c r="K4" s="169"/>
      <c r="L4" s="169"/>
      <c r="M4" s="169"/>
    </row>
    <row r="5" spans="2:13" ht="15.75" customHeight="1" thickBot="1" x14ac:dyDescent="0.3">
      <c r="C5" s="176" t="s">
        <v>75</v>
      </c>
      <c r="D5" s="169"/>
      <c r="E5" s="169"/>
      <c r="G5" s="176" t="s">
        <v>76</v>
      </c>
      <c r="H5" s="169"/>
      <c r="I5" s="169"/>
      <c r="K5" s="176" t="s">
        <v>77</v>
      </c>
      <c r="L5" s="169"/>
      <c r="M5" s="169"/>
    </row>
    <row r="6" spans="2:13" ht="24.6" customHeight="1" thickBot="1" x14ac:dyDescent="0.3">
      <c r="B6" s="60" t="s">
        <v>0</v>
      </c>
      <c r="C6" s="57" t="s">
        <v>87</v>
      </c>
      <c r="D6" s="57" t="s">
        <v>88</v>
      </c>
      <c r="E6" s="57" t="s">
        <v>89</v>
      </c>
      <c r="F6" s="57"/>
      <c r="G6" s="57" t="s">
        <v>87</v>
      </c>
      <c r="H6" s="57" t="s">
        <v>88</v>
      </c>
      <c r="I6" s="57" t="s">
        <v>89</v>
      </c>
      <c r="J6" s="57"/>
      <c r="K6" s="57" t="s">
        <v>87</v>
      </c>
      <c r="L6" s="57" t="s">
        <v>88</v>
      </c>
      <c r="M6" s="57" t="s">
        <v>89</v>
      </c>
    </row>
    <row r="7" spans="2:13" x14ac:dyDescent="0.25">
      <c r="B7" s="4" t="s">
        <v>16</v>
      </c>
      <c r="C7" s="12">
        <v>82.82258602976799</v>
      </c>
      <c r="D7" s="12">
        <v>59.133220933377743</v>
      </c>
      <c r="E7" s="20">
        <v>0.41656077478204034</v>
      </c>
      <c r="F7" s="93"/>
      <c r="G7" s="12">
        <v>220.57174673676491</v>
      </c>
      <c r="H7" s="12">
        <v>147.7193557545543</v>
      </c>
      <c r="I7" s="20">
        <v>0.40109401165355635</v>
      </c>
      <c r="J7" s="93"/>
      <c r="K7" s="12">
        <v>288.19500836729998</v>
      </c>
      <c r="L7" s="12">
        <v>199.04990366101259</v>
      </c>
      <c r="M7" s="20">
        <v>0.40852125645069087</v>
      </c>
    </row>
    <row r="8" spans="2:13" x14ac:dyDescent="0.25">
      <c r="B8" s="4" t="s">
        <v>17</v>
      </c>
      <c r="C8" s="12">
        <v>0</v>
      </c>
      <c r="D8" s="12">
        <v>0</v>
      </c>
      <c r="E8" s="20" t="s">
        <v>268</v>
      </c>
      <c r="F8" s="93"/>
      <c r="G8" s="12">
        <v>0</v>
      </c>
      <c r="H8" s="12">
        <v>0</v>
      </c>
      <c r="I8" s="20" t="s">
        <v>268</v>
      </c>
      <c r="J8" s="93"/>
      <c r="K8" s="12">
        <v>0</v>
      </c>
      <c r="L8" s="12">
        <v>0</v>
      </c>
      <c r="M8" s="20" t="s">
        <v>268</v>
      </c>
    </row>
    <row r="9" spans="2:13" x14ac:dyDescent="0.25">
      <c r="B9" s="4" t="s">
        <v>18</v>
      </c>
      <c r="C9" s="12">
        <v>42.522945553064353</v>
      </c>
      <c r="D9" s="12">
        <v>19.85037940740585</v>
      </c>
      <c r="E9" s="20">
        <v>0.31825110205342189</v>
      </c>
      <c r="F9" s="93"/>
      <c r="G9" s="12">
        <v>125.54770866036419</v>
      </c>
      <c r="H9" s="12">
        <v>63.824482709169388</v>
      </c>
      <c r="I9" s="20">
        <v>0.3370319699402155</v>
      </c>
      <c r="J9" s="93"/>
      <c r="K9" s="12">
        <v>198.8991594016552</v>
      </c>
      <c r="L9" s="12">
        <v>100.6197898983955</v>
      </c>
      <c r="M9" s="20">
        <v>0.3359379769912223</v>
      </c>
    </row>
    <row r="10" spans="2:13" x14ac:dyDescent="0.25">
      <c r="B10" s="4" t="s">
        <v>19</v>
      </c>
      <c r="C10" s="12">
        <v>8.4354124069213867</v>
      </c>
      <c r="D10" s="12">
        <v>4.1759467720985413</v>
      </c>
      <c r="E10" s="20">
        <v>0.33112582972385601</v>
      </c>
      <c r="F10" s="93"/>
      <c r="G10" s="12">
        <v>8.9977732300758362</v>
      </c>
      <c r="H10" s="12">
        <v>4.4543432295322418</v>
      </c>
      <c r="I10" s="20">
        <v>0.33112583011803759</v>
      </c>
      <c r="J10" s="93"/>
      <c r="K10" s="12">
        <v>15.746103644371029</v>
      </c>
      <c r="L10" s="12">
        <v>7.7951008677482596</v>
      </c>
      <c r="M10" s="20">
        <v>0.33112582934043372</v>
      </c>
    </row>
    <row r="11" spans="2:13" x14ac:dyDescent="0.25">
      <c r="B11" s="4" t="s">
        <v>20</v>
      </c>
      <c r="C11" s="12">
        <v>797.81676432490349</v>
      </c>
      <c r="D11" s="12">
        <v>354.60610032081598</v>
      </c>
      <c r="E11" s="20">
        <v>0.30770484619795341</v>
      </c>
      <c r="F11" s="93"/>
      <c r="G11" s="12">
        <v>956.4079065322876</v>
      </c>
      <c r="H11" s="12">
        <v>417.74256893992418</v>
      </c>
      <c r="I11" s="20">
        <v>0.30400059993165707</v>
      </c>
      <c r="J11" s="93"/>
      <c r="K11" s="12">
        <v>1052.843099206686</v>
      </c>
      <c r="L11" s="12">
        <v>450.32076960802078</v>
      </c>
      <c r="M11" s="20">
        <v>0.29958195440335672</v>
      </c>
    </row>
    <row r="12" spans="2:13" x14ac:dyDescent="0.25">
      <c r="B12" s="4" t="s">
        <v>21</v>
      </c>
      <c r="C12" s="12">
        <v>87.620252966880798</v>
      </c>
      <c r="D12" s="12">
        <v>61.536235153675079</v>
      </c>
      <c r="E12" s="20">
        <v>0.41256157160215756</v>
      </c>
      <c r="F12" s="93"/>
      <c r="G12" s="12">
        <v>89.977748572826385</v>
      </c>
      <c r="H12" s="12">
        <v>63.191918611526489</v>
      </c>
      <c r="I12" s="20">
        <v>0.41256157157715551</v>
      </c>
      <c r="J12" s="93"/>
      <c r="K12" s="12">
        <v>94.59073069691658</v>
      </c>
      <c r="L12" s="12">
        <v>65.818230420351028</v>
      </c>
      <c r="M12" s="20">
        <v>0.41031517168317266</v>
      </c>
    </row>
    <row r="13" spans="2:13" x14ac:dyDescent="0.25">
      <c r="B13" s="4" t="s">
        <v>22</v>
      </c>
      <c r="C13" s="12">
        <v>29.94419264793396</v>
      </c>
      <c r="D13" s="12">
        <v>13.70630732178688</v>
      </c>
      <c r="E13" s="20">
        <v>0.3140011530519598</v>
      </c>
      <c r="F13" s="93"/>
      <c r="G13" s="12">
        <v>97.919856786727905</v>
      </c>
      <c r="H13" s="12">
        <v>45.7017482817173</v>
      </c>
      <c r="I13" s="20">
        <v>0.31820942441032735</v>
      </c>
      <c r="J13" s="93"/>
      <c r="K13" s="12">
        <v>213.56676030158999</v>
      </c>
      <c r="L13" s="12">
        <v>100.1355475485325</v>
      </c>
      <c r="M13" s="20">
        <v>0.3192056451059781</v>
      </c>
    </row>
    <row r="14" spans="2:13" x14ac:dyDescent="0.25">
      <c r="B14" s="4" t="s">
        <v>23</v>
      </c>
      <c r="C14" s="12">
        <v>86.423063039779663</v>
      </c>
      <c r="D14" s="12">
        <v>20.8846116065979</v>
      </c>
      <c r="E14" s="20">
        <v>0.19462365273892282</v>
      </c>
      <c r="F14" s="93"/>
      <c r="G14" s="12">
        <v>168.08306992053991</v>
      </c>
      <c r="H14" s="12">
        <v>41.224483877420433</v>
      </c>
      <c r="I14" s="20">
        <v>0.19695650314280325</v>
      </c>
      <c r="J14" s="93"/>
      <c r="K14" s="12">
        <v>376.47067546844482</v>
      </c>
      <c r="L14" s="12">
        <v>104.3143748641014</v>
      </c>
      <c r="M14" s="20">
        <v>0.21696676049296856</v>
      </c>
    </row>
    <row r="15" spans="2:13" x14ac:dyDescent="0.25">
      <c r="B15" s="9" t="s">
        <v>24</v>
      </c>
      <c r="C15" s="16">
        <v>1.356701016426086</v>
      </c>
      <c r="D15" s="16">
        <v>0.32783502340316772</v>
      </c>
      <c r="E15" s="20">
        <v>0.19461443130441863</v>
      </c>
      <c r="F15" s="16"/>
      <c r="G15" s="16">
        <v>16.506446361541752</v>
      </c>
      <c r="H15" s="16">
        <v>3.8058149814605708</v>
      </c>
      <c r="I15" s="20">
        <v>0.18736540049351488</v>
      </c>
      <c r="J15" s="16"/>
      <c r="K15" s="16">
        <v>650.78859317302704</v>
      </c>
      <c r="L15" s="16">
        <v>105.0827731788158</v>
      </c>
      <c r="M15" s="20">
        <v>0.13902203186501166</v>
      </c>
    </row>
    <row r="16" spans="2:13" x14ac:dyDescent="0.25">
      <c r="B16" s="9" t="s">
        <v>25</v>
      </c>
      <c r="C16" s="16">
        <v>107.1793802976608</v>
      </c>
      <c r="D16" s="16">
        <v>25.89896684885025</v>
      </c>
      <c r="E16" s="20">
        <v>0.19461443130441863</v>
      </c>
      <c r="F16" s="16"/>
      <c r="G16" s="16">
        <v>175.01443111896509</v>
      </c>
      <c r="H16" s="16">
        <v>42.290718019008636</v>
      </c>
      <c r="I16" s="20">
        <v>0.19461443130441863</v>
      </c>
      <c r="J16" s="16"/>
      <c r="K16" s="16">
        <v>223.85566771030429</v>
      </c>
      <c r="L16" s="16">
        <v>54.092778861522667</v>
      </c>
      <c r="M16" s="20">
        <v>0.19461443130441858</v>
      </c>
    </row>
    <row r="17" spans="2:13" x14ac:dyDescent="0.25">
      <c r="B17" s="9" t="s">
        <v>26</v>
      </c>
      <c r="C17" s="16">
        <v>1.3779468834400179</v>
      </c>
      <c r="D17" s="16">
        <v>0.59771870076656342</v>
      </c>
      <c r="E17" s="20">
        <v>0.30254042260224145</v>
      </c>
      <c r="F17" s="16"/>
      <c r="G17" s="16">
        <v>4.1338406503200531</v>
      </c>
      <c r="H17" s="16">
        <v>1.79315610229969</v>
      </c>
      <c r="I17" s="20">
        <v>0.30254042260224145</v>
      </c>
      <c r="J17" s="16"/>
      <c r="K17" s="16">
        <v>15.61673134565353</v>
      </c>
      <c r="L17" s="16">
        <v>6.7741452753543854</v>
      </c>
      <c r="M17" s="20">
        <v>0.30254042260224157</v>
      </c>
    </row>
    <row r="18" spans="2:13" x14ac:dyDescent="0.25">
      <c r="B18" s="9" t="s">
        <v>27</v>
      </c>
      <c r="C18" s="16">
        <v>43.41536420583725</v>
      </c>
      <c r="D18" s="16">
        <v>18.907528311014179</v>
      </c>
      <c r="E18" s="20">
        <v>0.30338014728539425</v>
      </c>
      <c r="F18" s="16"/>
      <c r="G18" s="16">
        <v>65.961999505758286</v>
      </c>
      <c r="H18" s="16">
        <v>28.987834289669991</v>
      </c>
      <c r="I18" s="20">
        <v>0.30529631417917996</v>
      </c>
      <c r="J18" s="16"/>
      <c r="K18" s="16">
        <v>152.85343182086939</v>
      </c>
      <c r="L18" s="16">
        <v>67.85471099615097</v>
      </c>
      <c r="M18" s="20">
        <v>0.30744090421895487</v>
      </c>
    </row>
    <row r="19" spans="2:13" x14ac:dyDescent="0.25">
      <c r="B19" s="9" t="s">
        <v>28</v>
      </c>
      <c r="C19" s="16">
        <v>1.997062683105469</v>
      </c>
      <c r="D19" s="16">
        <v>0.91629934310913086</v>
      </c>
      <c r="E19" s="20">
        <v>0.31451612771231879</v>
      </c>
      <c r="F19" s="16"/>
      <c r="G19" s="16">
        <v>1.997062683105469</v>
      </c>
      <c r="H19" s="16">
        <v>0.91629934310913086</v>
      </c>
      <c r="I19" s="20">
        <v>0.31451612771231879</v>
      </c>
      <c r="J19" s="16"/>
      <c r="K19" s="16">
        <v>1.997062683105469</v>
      </c>
      <c r="L19" s="16">
        <v>0.91629934310913086</v>
      </c>
      <c r="M19" s="20">
        <v>0.31451612771231879</v>
      </c>
    </row>
    <row r="20" spans="2:13" x14ac:dyDescent="0.25">
      <c r="B20" s="9" t="s">
        <v>29</v>
      </c>
      <c r="C20" s="16">
        <v>0</v>
      </c>
      <c r="D20" s="16">
        <v>0</v>
      </c>
      <c r="E20" s="20" t="s">
        <v>268</v>
      </c>
      <c r="F20" s="16"/>
      <c r="G20" s="16">
        <v>0</v>
      </c>
      <c r="H20" s="16">
        <v>0</v>
      </c>
      <c r="I20" s="20" t="s">
        <v>268</v>
      </c>
      <c r="J20" s="16"/>
      <c r="K20" s="16">
        <v>0</v>
      </c>
      <c r="L20" s="16">
        <v>0</v>
      </c>
      <c r="M20" s="20" t="s">
        <v>268</v>
      </c>
    </row>
    <row r="21" spans="2:13" x14ac:dyDescent="0.25">
      <c r="B21" s="9" t="s">
        <v>30</v>
      </c>
      <c r="C21" s="16">
        <v>139.28614902496341</v>
      </c>
      <c r="D21" s="16">
        <v>47.546687811613083</v>
      </c>
      <c r="E21" s="20">
        <v>0.25448785457987977</v>
      </c>
      <c r="F21" s="16"/>
      <c r="G21" s="16">
        <v>139.28614902496341</v>
      </c>
      <c r="H21" s="16">
        <v>47.546687811613083</v>
      </c>
      <c r="I21" s="20">
        <v>0.25448785457987977</v>
      </c>
      <c r="J21" s="16"/>
      <c r="K21" s="16">
        <v>139.8177755475044</v>
      </c>
      <c r="L21" s="16">
        <v>47.728163719177253</v>
      </c>
      <c r="M21" s="20">
        <v>0.25448785458004514</v>
      </c>
    </row>
    <row r="22" spans="2:13" x14ac:dyDescent="0.25">
      <c r="B22" s="9" t="s">
        <v>31</v>
      </c>
      <c r="C22" s="16">
        <v>430.57041168212891</v>
      </c>
      <c r="D22" s="16">
        <v>182.91785117983821</v>
      </c>
      <c r="E22" s="20">
        <v>0.29816031088600331</v>
      </c>
      <c r="F22" s="16"/>
      <c r="G22" s="16">
        <v>662.6719616651535</v>
      </c>
      <c r="H22" s="16">
        <v>276.18596014380461</v>
      </c>
      <c r="I22" s="20">
        <v>0.29417226369210298</v>
      </c>
      <c r="J22" s="16"/>
      <c r="K22" s="16">
        <v>714.7854568362236</v>
      </c>
      <c r="L22" s="16">
        <v>298.61620151996613</v>
      </c>
      <c r="M22" s="20">
        <v>0.29466717274209225</v>
      </c>
    </row>
    <row r="23" spans="2:13" x14ac:dyDescent="0.25">
      <c r="B23" s="9" t="s">
        <v>32</v>
      </c>
      <c r="C23" s="16">
        <v>220.97493058443069</v>
      </c>
      <c r="D23" s="16">
        <v>94.046929284930229</v>
      </c>
      <c r="E23" s="20">
        <v>0.29854096259837759</v>
      </c>
      <c r="F23" s="16"/>
      <c r="G23" s="16">
        <v>232.60519027709961</v>
      </c>
      <c r="H23" s="16">
        <v>98.99676775932312</v>
      </c>
      <c r="I23" s="20">
        <v>0.29854096262136498</v>
      </c>
      <c r="J23" s="16"/>
      <c r="K23" s="16">
        <v>237.15616136789319</v>
      </c>
      <c r="L23" s="16">
        <v>100.9336610287428</v>
      </c>
      <c r="M23" s="20">
        <v>0.29854096261534518</v>
      </c>
    </row>
    <row r="24" spans="2:13" x14ac:dyDescent="0.25">
      <c r="B24" s="9" t="s">
        <v>33</v>
      </c>
      <c r="C24" s="16">
        <v>245.5153526067734</v>
      </c>
      <c r="D24" s="16">
        <v>91.468764960765839</v>
      </c>
      <c r="E24" s="20">
        <v>0.27143345989424394</v>
      </c>
      <c r="F24" s="16"/>
      <c r="G24" s="16">
        <v>422.39556893706322</v>
      </c>
      <c r="H24" s="16">
        <v>154.38149356842041</v>
      </c>
      <c r="I24" s="20">
        <v>0.26766233195508299</v>
      </c>
      <c r="J24" s="16"/>
      <c r="K24" s="16">
        <v>821.82146286964417</v>
      </c>
      <c r="L24" s="16">
        <v>297.35823047161102</v>
      </c>
      <c r="M24" s="20">
        <v>0.26569301805670081</v>
      </c>
    </row>
    <row r="25" spans="2:13" x14ac:dyDescent="0.25">
      <c r="B25" s="9"/>
      <c r="C25" s="16"/>
      <c r="D25" s="16"/>
      <c r="E25" s="20" t="s">
        <v>268</v>
      </c>
      <c r="F25" s="16"/>
      <c r="G25" s="16"/>
      <c r="H25" s="16"/>
      <c r="I25" s="20" t="s">
        <v>268</v>
      </c>
      <c r="J25" s="16"/>
      <c r="K25" s="16"/>
      <c r="L25" s="16"/>
      <c r="M25" s="20" t="s">
        <v>268</v>
      </c>
    </row>
    <row r="26" spans="2:13" ht="15.75" customHeight="1" thickBot="1" x14ac:dyDescent="0.3">
      <c r="B26" s="19"/>
      <c r="C26" s="94"/>
      <c r="D26" s="94"/>
      <c r="E26" s="20" t="s">
        <v>268</v>
      </c>
      <c r="F26" s="95"/>
      <c r="G26" s="94"/>
      <c r="H26" s="94"/>
      <c r="I26" s="20" t="s">
        <v>268</v>
      </c>
      <c r="J26" s="95"/>
      <c r="K26" s="94"/>
      <c r="L26" s="94"/>
      <c r="M26" s="20" t="s">
        <v>268</v>
      </c>
    </row>
    <row r="27" spans="2:13" ht="15.75" customHeight="1" thickBot="1" x14ac:dyDescent="0.3">
      <c r="B27" s="19" t="s">
        <v>85</v>
      </c>
      <c r="C27" s="22">
        <v>2327.2585159540176</v>
      </c>
      <c r="D27" s="22">
        <v>996.52138298004866</v>
      </c>
      <c r="E27" s="23">
        <v>0.29544481739485051</v>
      </c>
      <c r="F27" s="96"/>
      <c r="G27" s="22">
        <v>3388.0784606635571</v>
      </c>
      <c r="H27" s="22">
        <v>1438.7636334225535</v>
      </c>
      <c r="I27" s="23">
        <v>0.29501100124461604</v>
      </c>
      <c r="J27" s="96"/>
      <c r="K27" s="22">
        <v>5199.0038804411888</v>
      </c>
      <c r="L27" s="22">
        <v>2007.4106812626121</v>
      </c>
      <c r="M27" s="23">
        <v>0.29332359501030947</v>
      </c>
    </row>
    <row r="28" spans="2:13" x14ac:dyDescent="0.25">
      <c r="B28" s="12"/>
      <c r="C28" s="12"/>
      <c r="D28" s="12"/>
      <c r="E28" s="20"/>
      <c r="F28" s="21"/>
      <c r="G28" s="12"/>
      <c r="H28" s="12"/>
      <c r="I28" s="20"/>
      <c r="J28" s="21"/>
      <c r="K28" s="12"/>
      <c r="L28" s="12"/>
      <c r="M28" s="20"/>
    </row>
  </sheetData>
  <mergeCells count="4">
    <mergeCell ref="C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75"/>
  <sheetViews>
    <sheetView workbookViewId="0"/>
  </sheetViews>
  <sheetFormatPr defaultColWidth="9.140625" defaultRowHeight="15" x14ac:dyDescent="0.25"/>
  <cols>
    <col min="1" max="1" width="5.140625" style="55" customWidth="1"/>
    <col min="2" max="2" width="21.140625" style="55" customWidth="1"/>
    <col min="3" max="3" width="9.140625" style="55" customWidth="1"/>
    <col min="4" max="16384" width="9.140625" style="55"/>
  </cols>
  <sheetData>
    <row r="1" spans="1:33" ht="27.95" customHeight="1" x14ac:dyDescent="0.25">
      <c r="B1" s="48"/>
      <c r="C1" s="84" t="s">
        <v>2</v>
      </c>
    </row>
    <row r="2" spans="1:33" ht="27.95" customHeight="1" x14ac:dyDescent="0.25">
      <c r="A2" t="s">
        <v>72</v>
      </c>
      <c r="B2" t="s">
        <v>108</v>
      </c>
      <c r="C2" s="74" t="s">
        <v>109</v>
      </c>
    </row>
    <row r="4" spans="1:33" ht="15.75" customHeight="1" thickBot="1" x14ac:dyDescent="0.3">
      <c r="B4" s="4"/>
      <c r="C4" s="177" t="s">
        <v>35</v>
      </c>
      <c r="D4" s="171"/>
      <c r="E4" s="171"/>
      <c r="F4" s="171"/>
      <c r="G4" s="171"/>
      <c r="H4" s="171"/>
      <c r="I4" s="171"/>
      <c r="J4" s="1"/>
      <c r="K4" s="177" t="s">
        <v>36</v>
      </c>
      <c r="L4" s="171"/>
      <c r="M4" s="171"/>
      <c r="N4" s="171"/>
      <c r="O4" s="171"/>
      <c r="P4" s="171"/>
      <c r="Q4" s="171"/>
      <c r="S4" s="177" t="s">
        <v>35</v>
      </c>
      <c r="T4" s="171"/>
      <c r="U4" s="171"/>
      <c r="V4" s="171"/>
      <c r="W4" s="171"/>
      <c r="X4" s="171"/>
      <c r="Y4" s="171"/>
      <c r="Z4" s="1"/>
      <c r="AA4" s="177" t="s">
        <v>36</v>
      </c>
      <c r="AB4" s="171"/>
      <c r="AC4" s="171"/>
      <c r="AD4" s="171"/>
      <c r="AE4" s="171"/>
      <c r="AF4" s="171"/>
      <c r="AG4" s="171"/>
    </row>
    <row r="5" spans="1:33" ht="15.75" customHeight="1" thickBot="1" x14ac:dyDescent="0.3">
      <c r="C5" s="176" t="s">
        <v>90</v>
      </c>
      <c r="D5" s="169"/>
      <c r="E5" s="169"/>
      <c r="F5" s="169"/>
      <c r="G5" s="169"/>
      <c r="H5" s="169"/>
      <c r="I5" s="2"/>
      <c r="K5" s="176" t="s">
        <v>90</v>
      </c>
      <c r="L5" s="169"/>
      <c r="M5" s="169"/>
      <c r="N5" s="169"/>
      <c r="O5" s="169"/>
      <c r="P5" s="169"/>
      <c r="Q5" s="57"/>
      <c r="S5" s="176" t="s">
        <v>90</v>
      </c>
      <c r="T5" s="169"/>
      <c r="U5" s="169"/>
      <c r="V5" s="169"/>
      <c r="W5" s="169"/>
      <c r="X5" s="169"/>
      <c r="Y5" s="2"/>
      <c r="Z5" s="70"/>
      <c r="AA5" s="176" t="s">
        <v>90</v>
      </c>
      <c r="AB5" s="169"/>
      <c r="AC5" s="169"/>
      <c r="AD5" s="169"/>
      <c r="AE5" s="169"/>
      <c r="AF5" s="169"/>
      <c r="AG5" s="72"/>
    </row>
    <row r="6" spans="1:33" ht="20.25" customHeight="1" thickBot="1" x14ac:dyDescent="0.3">
      <c r="B6" s="181" t="s">
        <v>0</v>
      </c>
      <c r="C6" s="170" t="s">
        <v>91</v>
      </c>
      <c r="D6" s="56" t="s">
        <v>92</v>
      </c>
      <c r="E6" s="170" t="s">
        <v>93</v>
      </c>
      <c r="F6" s="56" t="s">
        <v>94</v>
      </c>
      <c r="G6" s="170" t="s">
        <v>95</v>
      </c>
      <c r="H6" s="170" t="s">
        <v>33</v>
      </c>
      <c r="I6" s="178" t="s">
        <v>59</v>
      </c>
      <c r="J6" s="179"/>
      <c r="K6" s="170" t="s">
        <v>91</v>
      </c>
      <c r="L6" s="56" t="s">
        <v>92</v>
      </c>
      <c r="M6" s="170" t="s">
        <v>93</v>
      </c>
      <c r="N6" s="56" t="s">
        <v>94</v>
      </c>
      <c r="O6" s="170" t="s">
        <v>95</v>
      </c>
      <c r="P6" s="170" t="s">
        <v>33</v>
      </c>
      <c r="Q6" s="170" t="s">
        <v>59</v>
      </c>
      <c r="S6" s="170" t="s">
        <v>91</v>
      </c>
      <c r="T6" s="71" t="s">
        <v>92</v>
      </c>
      <c r="U6" s="170" t="s">
        <v>93</v>
      </c>
      <c r="V6" s="71" t="s">
        <v>94</v>
      </c>
      <c r="W6" s="170" t="s">
        <v>95</v>
      </c>
      <c r="X6" s="170" t="s">
        <v>33</v>
      </c>
      <c r="Y6" s="178" t="s">
        <v>59</v>
      </c>
      <c r="Z6" s="179"/>
      <c r="AA6" s="170" t="s">
        <v>91</v>
      </c>
      <c r="AB6" s="71" t="s">
        <v>92</v>
      </c>
      <c r="AC6" s="170" t="s">
        <v>93</v>
      </c>
      <c r="AD6" s="71" t="s">
        <v>94</v>
      </c>
      <c r="AE6" s="170" t="s">
        <v>95</v>
      </c>
      <c r="AF6" s="170" t="s">
        <v>33</v>
      </c>
      <c r="AG6" s="170" t="s">
        <v>59</v>
      </c>
    </row>
    <row r="7" spans="1:33" ht="15.75" customHeight="1" thickBot="1" x14ac:dyDescent="0.3">
      <c r="B7" s="171"/>
      <c r="C7" s="171"/>
      <c r="D7" s="57" t="s">
        <v>96</v>
      </c>
      <c r="E7" s="171"/>
      <c r="F7" s="57" t="s">
        <v>97</v>
      </c>
      <c r="G7" s="171"/>
      <c r="H7" s="171"/>
      <c r="I7" s="171"/>
      <c r="J7" s="180"/>
      <c r="K7" s="171"/>
      <c r="L7" s="57" t="s">
        <v>96</v>
      </c>
      <c r="M7" s="171"/>
      <c r="N7" s="57" t="s">
        <v>97</v>
      </c>
      <c r="O7" s="171"/>
      <c r="P7" s="171"/>
      <c r="Q7" s="171"/>
      <c r="S7" s="171"/>
      <c r="T7" s="72" t="s">
        <v>96</v>
      </c>
      <c r="U7" s="171"/>
      <c r="V7" s="72" t="s">
        <v>97</v>
      </c>
      <c r="W7" s="171"/>
      <c r="X7" s="171"/>
      <c r="Y7" s="171"/>
      <c r="Z7" s="180"/>
      <c r="AA7" s="171"/>
      <c r="AB7" s="72" t="s">
        <v>96</v>
      </c>
      <c r="AC7" s="171"/>
      <c r="AD7" s="72" t="s">
        <v>97</v>
      </c>
      <c r="AE7" s="171"/>
      <c r="AF7" s="171"/>
      <c r="AG7" s="171"/>
    </row>
    <row r="8" spans="1:33" x14ac:dyDescent="0.25">
      <c r="B8" s="4" t="s">
        <v>16</v>
      </c>
      <c r="C8" s="85">
        <v>417.0672824382782</v>
      </c>
      <c r="D8" s="85">
        <v>3.6409107744693761</v>
      </c>
      <c r="E8" s="85">
        <v>66.536717027425766</v>
      </c>
      <c r="F8" s="85">
        <v>0</v>
      </c>
      <c r="G8" s="85">
        <v>0</v>
      </c>
      <c r="H8" s="85">
        <v>0</v>
      </c>
      <c r="I8" s="86">
        <v>487.24491024017334</v>
      </c>
      <c r="J8" s="11"/>
      <c r="K8" s="85">
        <v>3778.393500566483</v>
      </c>
      <c r="L8" s="85">
        <v>13.110885620117189</v>
      </c>
      <c r="M8" s="85">
        <v>220.85927104949951</v>
      </c>
      <c r="N8" s="85">
        <v>139.40000224113459</v>
      </c>
      <c r="O8" s="85">
        <v>0</v>
      </c>
      <c r="P8" s="85">
        <v>0</v>
      </c>
      <c r="Q8" s="86">
        <v>4151.7636594772339</v>
      </c>
      <c r="S8" s="91">
        <v>0.85597052667558271</v>
      </c>
      <c r="T8" s="91">
        <v>7.4724449613536113E-3</v>
      </c>
      <c r="U8" s="91">
        <v>0.13655702836306369</v>
      </c>
      <c r="V8" s="91">
        <v>0</v>
      </c>
      <c r="W8" s="91">
        <v>0</v>
      </c>
      <c r="X8" s="91">
        <v>0</v>
      </c>
      <c r="Y8" s="91">
        <v>1</v>
      </c>
      <c r="Z8" s="92"/>
      <c r="AA8" s="91">
        <v>0.91006950550798849</v>
      </c>
      <c r="AB8" s="91">
        <v>3.1579075052090119E-3</v>
      </c>
      <c r="AC8" s="91">
        <v>5.3196494108074747E-2</v>
      </c>
      <c r="AD8" s="91">
        <v>3.3576092878727842E-2</v>
      </c>
      <c r="AE8" s="91">
        <v>0</v>
      </c>
      <c r="AF8" s="91">
        <v>0</v>
      </c>
      <c r="AG8" s="91">
        <v>1</v>
      </c>
    </row>
    <row r="9" spans="1:33" x14ac:dyDescent="0.25">
      <c r="B9" s="4" t="s">
        <v>17</v>
      </c>
      <c r="C9" s="85">
        <v>0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6">
        <v>0</v>
      </c>
      <c r="J9" s="11"/>
      <c r="K9" s="85">
        <v>0</v>
      </c>
      <c r="L9" s="85">
        <v>0</v>
      </c>
      <c r="M9" s="85">
        <v>0</v>
      </c>
      <c r="N9" s="85">
        <v>0</v>
      </c>
      <c r="O9" s="85">
        <v>1004.6400089263921</v>
      </c>
      <c r="P9" s="85">
        <v>0</v>
      </c>
      <c r="Q9" s="86">
        <v>1004.6400089263921</v>
      </c>
      <c r="S9" s="91"/>
      <c r="T9" s="91"/>
      <c r="U9" s="91"/>
      <c r="V9" s="91"/>
      <c r="W9" s="91"/>
      <c r="X9" s="91"/>
      <c r="Y9" s="91"/>
      <c r="Z9" s="92"/>
      <c r="AA9" s="91">
        <v>0</v>
      </c>
      <c r="AB9" s="91">
        <v>0</v>
      </c>
      <c r="AC9" s="91">
        <v>0</v>
      </c>
      <c r="AD9" s="91">
        <v>0</v>
      </c>
      <c r="AE9" s="91">
        <v>1</v>
      </c>
      <c r="AF9" s="91">
        <v>0</v>
      </c>
      <c r="AG9" s="91">
        <v>1</v>
      </c>
    </row>
    <row r="10" spans="1:33" x14ac:dyDescent="0.25">
      <c r="B10" s="4" t="s">
        <v>18</v>
      </c>
      <c r="C10" s="85">
        <v>199.51301860809329</v>
      </c>
      <c r="D10" s="85">
        <v>47.998433887958527</v>
      </c>
      <c r="E10" s="85">
        <v>27.17476654052734</v>
      </c>
      <c r="F10" s="85">
        <v>0</v>
      </c>
      <c r="G10" s="85">
        <v>0</v>
      </c>
      <c r="H10" s="85">
        <v>24.832729339599609</v>
      </c>
      <c r="I10" s="86">
        <v>299.51894837617874</v>
      </c>
      <c r="J10" s="11"/>
      <c r="K10" s="85">
        <v>401.73397707939148</v>
      </c>
      <c r="L10" s="85">
        <v>23.480660453438759</v>
      </c>
      <c r="M10" s="85">
        <v>17.688506036996841</v>
      </c>
      <c r="N10" s="85">
        <v>30.600000858306881</v>
      </c>
      <c r="O10" s="85">
        <v>28.980000257492069</v>
      </c>
      <c r="P10" s="85">
        <v>0</v>
      </c>
      <c r="Q10" s="86">
        <v>502.48314468562603</v>
      </c>
      <c r="S10" s="91">
        <v>0.66611150877011061</v>
      </c>
      <c r="T10" s="91">
        <v>0.16025174416569876</v>
      </c>
      <c r="U10" s="91">
        <v>9.0728038035167588E-2</v>
      </c>
      <c r="V10" s="91">
        <v>0</v>
      </c>
      <c r="W10" s="91">
        <v>0</v>
      </c>
      <c r="X10" s="91">
        <v>8.2908709029023156E-2</v>
      </c>
      <c r="Y10" s="91">
        <v>1</v>
      </c>
      <c r="Z10" s="92"/>
      <c r="AA10" s="91">
        <v>0.79949741862631563</v>
      </c>
      <c r="AB10" s="91">
        <v>4.672924992962544E-2</v>
      </c>
      <c r="AC10" s="91">
        <v>3.5202187822764665E-2</v>
      </c>
      <c r="AD10" s="91">
        <v>6.0897566777989125E-2</v>
      </c>
      <c r="AE10" s="91">
        <v>5.7673576843305145E-2</v>
      </c>
      <c r="AF10" s="91">
        <v>0</v>
      </c>
      <c r="AG10" s="91">
        <v>1</v>
      </c>
    </row>
    <row r="11" spans="1:33" x14ac:dyDescent="0.25">
      <c r="B11" s="4" t="s">
        <v>19</v>
      </c>
      <c r="C11" s="85">
        <v>12.611358761787409</v>
      </c>
      <c r="D11" s="85">
        <v>0.84075725078582764</v>
      </c>
      <c r="E11" s="85">
        <v>10.08908700942993</v>
      </c>
      <c r="F11" s="85">
        <v>0</v>
      </c>
      <c r="G11" s="85">
        <v>0</v>
      </c>
      <c r="H11" s="85">
        <v>0</v>
      </c>
      <c r="I11" s="86">
        <v>23.541203022003167</v>
      </c>
      <c r="J11" s="11"/>
      <c r="K11" s="85">
        <v>22.69658121466637</v>
      </c>
      <c r="L11" s="85">
        <v>1</v>
      </c>
      <c r="M11" s="85">
        <v>1.6499999761581421</v>
      </c>
      <c r="N11" s="85">
        <v>35.700000762939453</v>
      </c>
      <c r="O11" s="85">
        <v>83.720000743865967</v>
      </c>
      <c r="P11" s="85">
        <v>0</v>
      </c>
      <c r="Q11" s="86">
        <v>144.76658269762993</v>
      </c>
      <c r="S11" s="91">
        <v>0.5357142857142857</v>
      </c>
      <c r="T11" s="91">
        <v>3.5714285714285726E-2</v>
      </c>
      <c r="U11" s="91">
        <v>0.4285714285714286</v>
      </c>
      <c r="V11" s="91">
        <v>0</v>
      </c>
      <c r="W11" s="91">
        <v>0</v>
      </c>
      <c r="X11" s="91">
        <v>0</v>
      </c>
      <c r="Y11" s="91">
        <v>1</v>
      </c>
      <c r="Z11" s="92"/>
      <c r="AA11" s="91">
        <v>0.15678052760333586</v>
      </c>
      <c r="AB11" s="91">
        <v>6.9076715175951427E-3</v>
      </c>
      <c r="AC11" s="91">
        <v>1.1397657839340262E-2</v>
      </c>
      <c r="AD11" s="91">
        <v>0.24660387844828172</v>
      </c>
      <c r="AE11" s="91">
        <v>0.57831026459144708</v>
      </c>
      <c r="AF11" s="91">
        <v>0</v>
      </c>
      <c r="AG11" s="91">
        <v>1</v>
      </c>
    </row>
    <row r="12" spans="1:33" x14ac:dyDescent="0.25">
      <c r="B12" s="4" t="s">
        <v>20</v>
      </c>
      <c r="C12" s="85">
        <v>1087.351560354233</v>
      </c>
      <c r="D12" s="85">
        <v>266.92922043800348</v>
      </c>
      <c r="E12" s="85">
        <v>148.88309997320181</v>
      </c>
      <c r="F12" s="85">
        <v>0</v>
      </c>
      <c r="G12" s="85">
        <v>0</v>
      </c>
      <c r="H12" s="85">
        <v>0</v>
      </c>
      <c r="I12" s="86">
        <v>1503.1638807654383</v>
      </c>
      <c r="J12" s="85"/>
      <c r="K12" s="85">
        <v>5181.4902406930923</v>
      </c>
      <c r="L12" s="85">
        <v>381.90993517637253</v>
      </c>
      <c r="M12" s="85">
        <v>272.86001497507101</v>
      </c>
      <c r="N12" s="85">
        <v>738.20000290870667</v>
      </c>
      <c r="O12" s="85">
        <v>67.620000600814819</v>
      </c>
      <c r="P12" s="85">
        <v>0</v>
      </c>
      <c r="Q12" s="86">
        <v>6642.0801943540573</v>
      </c>
      <c r="S12" s="91">
        <v>0.72337525819242932</v>
      </c>
      <c r="T12" s="91">
        <v>0.17757825600631003</v>
      </c>
      <c r="U12" s="91">
        <v>9.9046485801260631E-2</v>
      </c>
      <c r="V12" s="91">
        <v>0</v>
      </c>
      <c r="W12" s="91">
        <v>0</v>
      </c>
      <c r="X12" s="91">
        <v>0</v>
      </c>
      <c r="Y12" s="91">
        <v>1</v>
      </c>
      <c r="Z12" s="92"/>
      <c r="AA12" s="91">
        <v>0.78010052409446895</v>
      </c>
      <c r="AB12" s="91">
        <v>5.7498543227618062E-2</v>
      </c>
      <c r="AC12" s="91">
        <v>4.1080505954596752E-2</v>
      </c>
      <c r="AD12" s="91">
        <v>0.11113988107764734</v>
      </c>
      <c r="AE12" s="91">
        <v>1.0180545645668898E-2</v>
      </c>
      <c r="AF12" s="91">
        <v>0</v>
      </c>
      <c r="AG12" s="91">
        <v>1</v>
      </c>
    </row>
    <row r="13" spans="1:33" x14ac:dyDescent="0.25">
      <c r="B13" s="9" t="s">
        <v>21</v>
      </c>
      <c r="C13" s="87">
        <v>148.36943650245669</v>
      </c>
      <c r="D13" s="87">
        <v>3.344316184520721</v>
      </c>
      <c r="E13" s="87">
        <v>8.6952222585678101</v>
      </c>
      <c r="F13" s="87">
        <v>0</v>
      </c>
      <c r="G13" s="87">
        <v>0</v>
      </c>
      <c r="H13" s="87">
        <v>0</v>
      </c>
      <c r="I13" s="86">
        <v>160.40897494554522</v>
      </c>
      <c r="J13" s="87"/>
      <c r="K13" s="87">
        <v>476.31261217594152</v>
      </c>
      <c r="L13" s="87">
        <v>3.864018440246582</v>
      </c>
      <c r="M13" s="87">
        <v>16.203973770141602</v>
      </c>
      <c r="N13" s="87">
        <v>10.20000028610229</v>
      </c>
      <c r="O13" s="87">
        <v>1127.0000100135801</v>
      </c>
      <c r="P13" s="87">
        <v>763</v>
      </c>
      <c r="Q13" s="86">
        <v>2396.5806146860123</v>
      </c>
      <c r="S13" s="91">
        <v>0.92494473300402513</v>
      </c>
      <c r="T13" s="91">
        <v>2.0848684967010301E-2</v>
      </c>
      <c r="U13" s="91">
        <v>5.4206582028964508E-2</v>
      </c>
      <c r="V13" s="91">
        <v>0</v>
      </c>
      <c r="W13" s="91">
        <v>0</v>
      </c>
      <c r="X13" s="91">
        <v>0</v>
      </c>
      <c r="Y13" s="91">
        <v>1</v>
      </c>
      <c r="Z13" s="92"/>
      <c r="AA13" s="91">
        <v>0.19874675162485431</v>
      </c>
      <c r="AB13" s="91">
        <v>1.6123048048408027E-3</v>
      </c>
      <c r="AC13" s="91">
        <v>6.761288842463813E-3</v>
      </c>
      <c r="AD13" s="91">
        <v>4.2560639202360575E-3</v>
      </c>
      <c r="AE13" s="91">
        <v>0.47025332805724707</v>
      </c>
      <c r="AF13" s="91">
        <v>0.3183702627503579</v>
      </c>
      <c r="AG13" s="91">
        <v>1</v>
      </c>
    </row>
    <row r="14" spans="1:33" x14ac:dyDescent="0.25">
      <c r="B14" s="9" t="s">
        <v>22</v>
      </c>
      <c r="C14" s="87">
        <v>183.86968111991879</v>
      </c>
      <c r="D14" s="87">
        <v>46.739727973937988</v>
      </c>
      <c r="E14" s="87">
        <v>83.092846870422363</v>
      </c>
      <c r="F14" s="87">
        <v>0</v>
      </c>
      <c r="G14" s="87">
        <v>0</v>
      </c>
      <c r="H14" s="87">
        <v>0</v>
      </c>
      <c r="I14" s="86">
        <v>313.70225596427917</v>
      </c>
      <c r="J14" s="87"/>
      <c r="K14" s="87">
        <v>145.9787963330746</v>
      </c>
      <c r="L14" s="87">
        <v>13.08199369907379</v>
      </c>
      <c r="M14" s="87">
        <v>22.706219255924221</v>
      </c>
      <c r="N14" s="87">
        <v>146.20000267028809</v>
      </c>
      <c r="O14" s="87">
        <v>848.54000735282898</v>
      </c>
      <c r="P14" s="87">
        <v>0</v>
      </c>
      <c r="Q14" s="86">
        <v>1176.5070193111897</v>
      </c>
      <c r="S14" s="91">
        <v>0.58612801669126591</v>
      </c>
      <c r="T14" s="91">
        <v>0.14899391727441122</v>
      </c>
      <c r="U14" s="91">
        <v>0.26487806603432279</v>
      </c>
      <c r="V14" s="91">
        <v>0</v>
      </c>
      <c r="W14" s="91">
        <v>0</v>
      </c>
      <c r="X14" s="91">
        <v>0</v>
      </c>
      <c r="Y14" s="91">
        <v>1</v>
      </c>
      <c r="Z14" s="92"/>
      <c r="AA14" s="91">
        <v>0.12407813462816474</v>
      </c>
      <c r="AB14" s="91">
        <v>1.1119350317801684E-2</v>
      </c>
      <c r="AC14" s="91">
        <v>1.9299688725374582E-2</v>
      </c>
      <c r="AD14" s="91">
        <v>0.12426615419250443</v>
      </c>
      <c r="AE14" s="91">
        <v>0.72123667213615461</v>
      </c>
      <c r="AF14" s="91">
        <v>0</v>
      </c>
      <c r="AG14" s="91">
        <v>1</v>
      </c>
    </row>
    <row r="15" spans="1:33" x14ac:dyDescent="0.25">
      <c r="B15" s="9" t="s">
        <v>23</v>
      </c>
      <c r="C15" s="87">
        <v>258.33912444114691</v>
      </c>
      <c r="D15" s="87">
        <v>163.5319592952728</v>
      </c>
      <c r="E15" s="87">
        <v>58.914026737213128</v>
      </c>
      <c r="F15" s="87">
        <v>0</v>
      </c>
      <c r="G15" s="87">
        <v>0</v>
      </c>
      <c r="H15" s="87">
        <v>0</v>
      </c>
      <c r="I15" s="86">
        <v>480.78511047363281</v>
      </c>
      <c r="J15" s="87"/>
      <c r="K15" s="87">
        <v>109.877783536911</v>
      </c>
      <c r="L15" s="87">
        <v>11.938685223460199</v>
      </c>
      <c r="M15" s="87">
        <v>4.8000000715255737</v>
      </c>
      <c r="N15" s="87">
        <v>10.20000028610229</v>
      </c>
      <c r="O15" s="87">
        <v>154.56000137329099</v>
      </c>
      <c r="P15" s="87">
        <v>0</v>
      </c>
      <c r="Q15" s="86">
        <v>291.37647049129004</v>
      </c>
      <c r="S15" s="91">
        <v>0.53732763102137437</v>
      </c>
      <c r="T15" s="91">
        <v>0.34013524074024171</v>
      </c>
      <c r="U15" s="91">
        <v>0.12253712823838393</v>
      </c>
      <c r="V15" s="91">
        <v>0</v>
      </c>
      <c r="W15" s="91">
        <v>0</v>
      </c>
      <c r="X15" s="91">
        <v>0</v>
      </c>
      <c r="Y15" s="91">
        <v>1</v>
      </c>
      <c r="Z15" s="92"/>
      <c r="AA15" s="91">
        <v>0.37709902708220056</v>
      </c>
      <c r="AB15" s="91">
        <v>4.0973401878780312E-2</v>
      </c>
      <c r="AC15" s="91">
        <v>1.6473533581597342E-2</v>
      </c>
      <c r="AD15" s="91">
        <v>3.5006259321159541E-2</v>
      </c>
      <c r="AE15" s="91">
        <v>0.53044777813626232</v>
      </c>
      <c r="AF15" s="91">
        <v>0</v>
      </c>
      <c r="AG15" s="91">
        <v>1</v>
      </c>
    </row>
    <row r="16" spans="1:33" x14ac:dyDescent="0.25">
      <c r="B16" s="9" t="s">
        <v>24</v>
      </c>
      <c r="C16" s="87">
        <v>490.48768591880798</v>
      </c>
      <c r="D16" s="87">
        <v>9.8900341987609863</v>
      </c>
      <c r="E16" s="87">
        <v>255.49360346794131</v>
      </c>
      <c r="F16" s="87">
        <v>0</v>
      </c>
      <c r="G16" s="87">
        <v>0</v>
      </c>
      <c r="H16" s="87">
        <v>0</v>
      </c>
      <c r="I16" s="86">
        <v>755.87132358551025</v>
      </c>
      <c r="J16" s="87"/>
      <c r="K16" s="87">
        <v>12.74856386333704</v>
      </c>
      <c r="L16" s="87">
        <v>0.1285909712314606</v>
      </c>
      <c r="M16" s="87">
        <v>2.5365375652909279</v>
      </c>
      <c r="N16" s="87">
        <v>340.00000381469732</v>
      </c>
      <c r="O16" s="87">
        <v>0</v>
      </c>
      <c r="P16" s="87">
        <v>0</v>
      </c>
      <c r="Q16" s="86">
        <v>355.41369621455675</v>
      </c>
      <c r="S16" s="91">
        <v>0.64890368322501923</v>
      </c>
      <c r="T16" s="91">
        <v>1.3084282853657096E-2</v>
      </c>
      <c r="U16" s="91">
        <v>0.33801203392132367</v>
      </c>
      <c r="V16" s="91">
        <v>0</v>
      </c>
      <c r="W16" s="91">
        <v>0</v>
      </c>
      <c r="X16" s="91">
        <v>0</v>
      </c>
      <c r="Y16" s="91">
        <v>1</v>
      </c>
      <c r="Z16" s="92"/>
      <c r="AA16" s="91">
        <v>3.5869647115796474E-2</v>
      </c>
      <c r="AB16" s="91">
        <v>3.6180645991152965E-4</v>
      </c>
      <c r="AC16" s="91">
        <v>7.136859362222402E-3</v>
      </c>
      <c r="AD16" s="91">
        <v>0.95663168706206958</v>
      </c>
      <c r="AE16" s="91">
        <v>0</v>
      </c>
      <c r="AF16" s="91">
        <v>0</v>
      </c>
      <c r="AG16" s="91">
        <v>1</v>
      </c>
    </row>
    <row r="17" spans="2:33" x14ac:dyDescent="0.25">
      <c r="B17" s="9" t="s">
        <v>25</v>
      </c>
      <c r="C17" s="87">
        <v>254.36495101451871</v>
      </c>
      <c r="D17" s="87">
        <v>23.583505392074581</v>
      </c>
      <c r="E17" s="87">
        <v>0</v>
      </c>
      <c r="F17" s="87">
        <v>0</v>
      </c>
      <c r="G17" s="87">
        <v>0</v>
      </c>
      <c r="H17" s="87">
        <v>0</v>
      </c>
      <c r="I17" s="86">
        <v>277.94845640659327</v>
      </c>
      <c r="J17" s="87"/>
      <c r="K17" s="87">
        <v>463.3115371465683</v>
      </c>
      <c r="L17" s="87">
        <v>16.69615375995636</v>
      </c>
      <c r="M17" s="87">
        <v>0</v>
      </c>
      <c r="N17" s="87">
        <v>0</v>
      </c>
      <c r="O17" s="87">
        <v>0</v>
      </c>
      <c r="P17" s="87">
        <v>0</v>
      </c>
      <c r="Q17" s="86">
        <v>480.00769090652466</v>
      </c>
      <c r="S17" s="91">
        <v>0.91515151515151527</v>
      </c>
      <c r="T17" s="91">
        <v>8.4848484848484854E-2</v>
      </c>
      <c r="U17" s="91">
        <v>0</v>
      </c>
      <c r="V17" s="91">
        <v>0</v>
      </c>
      <c r="W17" s="91">
        <v>0</v>
      </c>
      <c r="X17" s="91">
        <v>0</v>
      </c>
      <c r="Y17" s="91">
        <v>1</v>
      </c>
      <c r="Z17" s="92"/>
      <c r="AA17" s="91">
        <v>0.9652169036533047</v>
      </c>
      <c r="AB17" s="91">
        <v>3.4783096346695248E-2</v>
      </c>
      <c r="AC17" s="91">
        <v>0</v>
      </c>
      <c r="AD17" s="91">
        <v>0</v>
      </c>
      <c r="AE17" s="91">
        <v>0</v>
      </c>
      <c r="AF17" s="91">
        <v>0</v>
      </c>
      <c r="AG17" s="91">
        <v>1</v>
      </c>
    </row>
    <row r="18" spans="2:33" x14ac:dyDescent="0.25">
      <c r="B18" s="9" t="s">
        <v>26</v>
      </c>
      <c r="C18" s="87">
        <v>21.732319951057431</v>
      </c>
      <c r="D18" s="87">
        <v>0.65855515003204346</v>
      </c>
      <c r="E18" s="87">
        <v>0</v>
      </c>
      <c r="F18" s="87">
        <v>0</v>
      </c>
      <c r="G18" s="87">
        <v>0</v>
      </c>
      <c r="H18" s="87">
        <v>0</v>
      </c>
      <c r="I18" s="86">
        <v>22.390875101089474</v>
      </c>
      <c r="J18" s="87"/>
      <c r="K18" s="87">
        <v>97.808502197265625</v>
      </c>
      <c r="L18" s="87">
        <v>0.66666668653488159</v>
      </c>
      <c r="M18" s="87">
        <v>0</v>
      </c>
      <c r="N18" s="87">
        <v>54.400000095367432</v>
      </c>
      <c r="O18" s="87">
        <v>0</v>
      </c>
      <c r="P18" s="87">
        <v>0</v>
      </c>
      <c r="Q18" s="86">
        <v>152.87516897916794</v>
      </c>
      <c r="S18" s="91">
        <v>0.97058823529411764</v>
      </c>
      <c r="T18" s="91">
        <v>2.9411764705882356E-2</v>
      </c>
      <c r="U18" s="91">
        <v>0</v>
      </c>
      <c r="V18" s="91">
        <v>0</v>
      </c>
      <c r="W18" s="91">
        <v>0</v>
      </c>
      <c r="X18" s="91">
        <v>0</v>
      </c>
      <c r="Y18" s="91">
        <v>1</v>
      </c>
      <c r="Z18" s="92"/>
      <c r="AA18" s="91">
        <v>0.63979325648754537</v>
      </c>
      <c r="AB18" s="91">
        <v>4.360856579826428E-3</v>
      </c>
      <c r="AC18" s="91">
        <v>0</v>
      </c>
      <c r="AD18" s="91">
        <v>0.35584588693262825</v>
      </c>
      <c r="AE18" s="91">
        <v>0</v>
      </c>
      <c r="AF18" s="91">
        <v>0</v>
      </c>
      <c r="AG18" s="91">
        <v>1</v>
      </c>
    </row>
    <row r="19" spans="2:33" x14ac:dyDescent="0.25">
      <c r="B19" s="9" t="s">
        <v>27</v>
      </c>
      <c r="C19" s="87">
        <v>137.99172818660739</v>
      </c>
      <c r="D19" s="87">
        <v>31.349134802818298</v>
      </c>
      <c r="E19" s="87">
        <v>51.36730170249939</v>
      </c>
      <c r="F19" s="87">
        <v>0</v>
      </c>
      <c r="G19" s="87">
        <v>0</v>
      </c>
      <c r="H19" s="87">
        <v>0</v>
      </c>
      <c r="I19" s="86">
        <v>220.70816469192508</v>
      </c>
      <c r="J19" s="87"/>
      <c r="K19" s="87">
        <v>400.86463841795921</v>
      </c>
      <c r="L19" s="87">
        <v>16.39942263066769</v>
      </c>
      <c r="M19" s="87">
        <v>122.9166965484619</v>
      </c>
      <c r="N19" s="87">
        <v>81.599999666213989</v>
      </c>
      <c r="O19" s="87">
        <v>225.40000200271609</v>
      </c>
      <c r="P19" s="87">
        <v>0</v>
      </c>
      <c r="Q19" s="86">
        <v>847.18075926601887</v>
      </c>
      <c r="S19" s="91">
        <v>0.62522258013980947</v>
      </c>
      <c r="T19" s="91">
        <v>0.14203885409756775</v>
      </c>
      <c r="U19" s="91">
        <v>0.23273856576262281</v>
      </c>
      <c r="V19" s="91">
        <v>0</v>
      </c>
      <c r="W19" s="91">
        <v>0</v>
      </c>
      <c r="X19" s="91">
        <v>0</v>
      </c>
      <c r="Y19" s="91">
        <v>1</v>
      </c>
      <c r="Z19" s="92"/>
      <c r="AA19" s="91">
        <v>0.47317486148441407</v>
      </c>
      <c r="AB19" s="91">
        <v>1.9357642924841489E-2</v>
      </c>
      <c r="AC19" s="91">
        <v>0.14508910312712314</v>
      </c>
      <c r="AD19" s="91">
        <v>9.6319467567831288E-2</v>
      </c>
      <c r="AE19" s="91">
        <v>0.26605892489579003</v>
      </c>
      <c r="AF19" s="91">
        <v>0</v>
      </c>
      <c r="AG19" s="91">
        <v>1</v>
      </c>
    </row>
    <row r="20" spans="2:33" x14ac:dyDescent="0.25">
      <c r="B20" s="9" t="s">
        <v>28</v>
      </c>
      <c r="C20" s="87">
        <v>2.9133627414703369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6">
        <v>2.9133627414703369</v>
      </c>
      <c r="J20" s="87"/>
      <c r="K20" s="87">
        <v>0</v>
      </c>
      <c r="L20" s="87">
        <v>0</v>
      </c>
      <c r="M20" s="87">
        <v>0</v>
      </c>
      <c r="N20" s="87">
        <v>28.900000333786011</v>
      </c>
      <c r="O20" s="87">
        <v>785.680006980896</v>
      </c>
      <c r="P20" s="87">
        <v>0</v>
      </c>
      <c r="Q20" s="86">
        <v>814.58000731468201</v>
      </c>
      <c r="S20" s="91"/>
      <c r="T20" s="91"/>
      <c r="U20" s="91"/>
      <c r="V20" s="91"/>
      <c r="W20" s="91"/>
      <c r="X20" s="91"/>
      <c r="Y20" s="91"/>
      <c r="Z20" s="92"/>
      <c r="AA20" s="91">
        <v>0</v>
      </c>
      <c r="AB20" s="91">
        <v>0</v>
      </c>
      <c r="AC20" s="91">
        <v>0</v>
      </c>
      <c r="AD20" s="91">
        <v>3.5478406140922625E-2</v>
      </c>
      <c r="AE20" s="91">
        <v>0.96452159385907743</v>
      </c>
      <c r="AF20" s="91">
        <v>0</v>
      </c>
      <c r="AG20" s="91">
        <v>1</v>
      </c>
    </row>
    <row r="21" spans="2:33" x14ac:dyDescent="0.25">
      <c r="B21" s="9" t="s">
        <v>29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6">
        <v>0</v>
      </c>
      <c r="J21" s="87"/>
      <c r="K21" s="87">
        <v>0</v>
      </c>
      <c r="L21" s="87">
        <v>0</v>
      </c>
      <c r="M21" s="87">
        <v>0</v>
      </c>
      <c r="N21" s="87">
        <v>0</v>
      </c>
      <c r="O21" s="87">
        <v>563.50000500679016</v>
      </c>
      <c r="P21" s="87">
        <v>0</v>
      </c>
      <c r="Q21" s="86">
        <v>563.50000500679016</v>
      </c>
      <c r="S21" s="91"/>
      <c r="T21" s="91"/>
      <c r="U21" s="91"/>
      <c r="V21" s="91"/>
      <c r="W21" s="91"/>
      <c r="X21" s="91"/>
      <c r="Y21" s="91"/>
      <c r="Z21" s="92"/>
      <c r="AA21" s="91">
        <v>0</v>
      </c>
      <c r="AB21" s="91">
        <v>0</v>
      </c>
      <c r="AC21" s="91">
        <v>0</v>
      </c>
      <c r="AD21" s="91">
        <v>0</v>
      </c>
      <c r="AE21" s="91">
        <v>1</v>
      </c>
      <c r="AF21" s="91">
        <v>0</v>
      </c>
      <c r="AG21" s="91">
        <v>1</v>
      </c>
    </row>
    <row r="22" spans="2:33" x14ac:dyDescent="0.25">
      <c r="B22" s="9" t="s">
        <v>30</v>
      </c>
      <c r="C22" s="87">
        <v>176.13629287481311</v>
      </c>
      <c r="D22" s="87">
        <v>9.2703312039375305</v>
      </c>
      <c r="E22" s="87">
        <v>2.1393072009086609</v>
      </c>
      <c r="F22" s="87">
        <v>0</v>
      </c>
      <c r="G22" s="87">
        <v>0</v>
      </c>
      <c r="H22" s="87">
        <v>0</v>
      </c>
      <c r="I22" s="86">
        <v>187.5459312796593</v>
      </c>
      <c r="J22" s="87"/>
      <c r="K22" s="87">
        <v>728.14476025104523</v>
      </c>
      <c r="L22" s="87">
        <v>16.550377190113071</v>
      </c>
      <c r="M22" s="87">
        <v>5.8275556564331046</v>
      </c>
      <c r="N22" s="87">
        <v>0</v>
      </c>
      <c r="O22" s="87">
        <v>0</v>
      </c>
      <c r="P22" s="87">
        <v>0</v>
      </c>
      <c r="Q22" s="86">
        <v>750.5226930975914</v>
      </c>
      <c r="S22" s="91">
        <v>0.93916349809885935</v>
      </c>
      <c r="T22" s="91">
        <v>4.9429657794676798E-2</v>
      </c>
      <c r="U22" s="91">
        <v>1.1406844106463877E-2</v>
      </c>
      <c r="V22" s="91">
        <v>0</v>
      </c>
      <c r="W22" s="91">
        <v>0</v>
      </c>
      <c r="X22" s="91">
        <v>0</v>
      </c>
      <c r="Y22" s="91">
        <v>1</v>
      </c>
      <c r="Z22" s="92"/>
      <c r="AA22" s="91">
        <v>0.97018353601782914</v>
      </c>
      <c r="AB22" s="91">
        <v>2.2051801154480223E-2</v>
      </c>
      <c r="AC22" s="91">
        <v>7.7646628276905952E-3</v>
      </c>
      <c r="AD22" s="91">
        <v>0</v>
      </c>
      <c r="AE22" s="91">
        <v>0</v>
      </c>
      <c r="AF22" s="91">
        <v>0</v>
      </c>
      <c r="AG22" s="91">
        <v>1</v>
      </c>
    </row>
    <row r="23" spans="2:33" x14ac:dyDescent="0.25">
      <c r="B23" s="9" t="s">
        <v>31</v>
      </c>
      <c r="C23" s="87">
        <v>835.3965602517128</v>
      </c>
      <c r="D23" s="87">
        <v>135.2059473991394</v>
      </c>
      <c r="E23" s="87">
        <v>42.79931914806366</v>
      </c>
      <c r="F23" s="87">
        <v>0</v>
      </c>
      <c r="G23" s="87">
        <v>0</v>
      </c>
      <c r="H23" s="87">
        <v>0</v>
      </c>
      <c r="I23" s="86">
        <v>1013.4018267989159</v>
      </c>
      <c r="J23" s="87"/>
      <c r="K23" s="87">
        <v>3241.2431357502942</v>
      </c>
      <c r="L23" s="87">
        <v>120.8057424724102</v>
      </c>
      <c r="M23" s="87">
        <v>72.469726324081421</v>
      </c>
      <c r="N23" s="87">
        <v>355.30000448226929</v>
      </c>
      <c r="O23" s="87">
        <v>608.58000540733337</v>
      </c>
      <c r="P23" s="87">
        <v>0</v>
      </c>
      <c r="Q23" s="86">
        <v>4398.398614436388</v>
      </c>
      <c r="S23" s="91">
        <v>0.82434878067125905</v>
      </c>
      <c r="T23" s="91">
        <v>0.13341790376105928</v>
      </c>
      <c r="U23" s="91">
        <v>4.2233315567681631E-2</v>
      </c>
      <c r="V23" s="91">
        <v>0</v>
      </c>
      <c r="W23" s="91">
        <v>0</v>
      </c>
      <c r="X23" s="91">
        <v>0</v>
      </c>
      <c r="Y23" s="91">
        <v>1</v>
      </c>
      <c r="Z23" s="92"/>
      <c r="AA23" s="91">
        <v>0.73691436813205435</v>
      </c>
      <c r="AB23" s="91">
        <v>2.7465846791580595E-2</v>
      </c>
      <c r="AC23" s="91">
        <v>1.6476388948973811E-2</v>
      </c>
      <c r="AD23" s="91">
        <v>8.0779400783754909E-2</v>
      </c>
      <c r="AE23" s="91">
        <v>0.13836399534363644</v>
      </c>
      <c r="AF23" s="91">
        <v>0</v>
      </c>
      <c r="AG23" s="91">
        <v>1</v>
      </c>
    </row>
    <row r="24" spans="2:33" x14ac:dyDescent="0.25">
      <c r="B24" s="9" t="s">
        <v>32</v>
      </c>
      <c r="C24" s="87">
        <v>326.55581921339041</v>
      </c>
      <c r="D24" s="87">
        <v>0</v>
      </c>
      <c r="E24" s="87">
        <v>11.533980369567869</v>
      </c>
      <c r="F24" s="87">
        <v>0</v>
      </c>
      <c r="G24" s="87">
        <v>0</v>
      </c>
      <c r="H24" s="87">
        <v>0</v>
      </c>
      <c r="I24" s="86">
        <v>338.08979958295828</v>
      </c>
      <c r="J24" s="87"/>
      <c r="K24" s="87">
        <v>1782.6284530162809</v>
      </c>
      <c r="L24" s="87">
        <v>0</v>
      </c>
      <c r="M24" s="87">
        <v>27.333543300628659</v>
      </c>
      <c r="N24" s="87">
        <v>212.5000011920929</v>
      </c>
      <c r="O24" s="87">
        <v>270.48000240325928</v>
      </c>
      <c r="P24" s="87">
        <v>0</v>
      </c>
      <c r="Q24" s="86">
        <v>2292.941999912262</v>
      </c>
      <c r="S24" s="91">
        <v>0.9658848614072495</v>
      </c>
      <c r="T24" s="91">
        <v>0</v>
      </c>
      <c r="U24" s="91">
        <v>3.4115138592750525E-2</v>
      </c>
      <c r="V24" s="91">
        <v>0</v>
      </c>
      <c r="W24" s="91">
        <v>0</v>
      </c>
      <c r="X24" s="91">
        <v>0</v>
      </c>
      <c r="Y24" s="91">
        <v>1</v>
      </c>
      <c r="Z24" s="92"/>
      <c r="AA24" s="91">
        <v>0.77744158076588599</v>
      </c>
      <c r="AB24" s="91">
        <v>0</v>
      </c>
      <c r="AC24" s="91">
        <v>1.1920730355008787E-2</v>
      </c>
      <c r="AD24" s="91">
        <v>9.2675698382350749E-2</v>
      </c>
      <c r="AE24" s="91">
        <v>0.1179619904967544</v>
      </c>
      <c r="AF24" s="91">
        <v>0</v>
      </c>
      <c r="AG24" s="91">
        <v>1</v>
      </c>
    </row>
    <row r="25" spans="2:33" x14ac:dyDescent="0.25">
      <c r="B25" s="9" t="s">
        <v>33</v>
      </c>
      <c r="C25" s="87">
        <v>832.50346481800079</v>
      </c>
      <c r="D25" s="87">
        <v>221.9418448805809</v>
      </c>
      <c r="E25" s="87">
        <v>42.146666884422302</v>
      </c>
      <c r="F25" s="87">
        <v>0</v>
      </c>
      <c r="G25" s="87">
        <v>0</v>
      </c>
      <c r="H25" s="87">
        <v>22.587800979614261</v>
      </c>
      <c r="I25" s="86">
        <v>1119.1797775626183</v>
      </c>
      <c r="J25" s="87"/>
      <c r="K25" s="87">
        <v>937.85366432368755</v>
      </c>
      <c r="L25" s="87">
        <v>98.585811018943787</v>
      </c>
      <c r="M25" s="87">
        <v>54.416763544082642</v>
      </c>
      <c r="N25" s="87">
        <v>40.799999952316298</v>
      </c>
      <c r="O25" s="87">
        <v>444.36000394821173</v>
      </c>
      <c r="P25" s="87">
        <v>404.60000014305109</v>
      </c>
      <c r="Q25" s="86">
        <v>1980.6162429302931</v>
      </c>
      <c r="S25" s="91">
        <v>0.74385141825118628</v>
      </c>
      <c r="T25" s="91">
        <v>0.19830759037116646</v>
      </c>
      <c r="U25" s="91">
        <v>3.7658531479375479E-2</v>
      </c>
      <c r="V25" s="91">
        <v>0</v>
      </c>
      <c r="W25" s="91">
        <v>0</v>
      </c>
      <c r="X25" s="91">
        <v>2.0182459898271769E-2</v>
      </c>
      <c r="Y25" s="91">
        <v>1</v>
      </c>
      <c r="Z25" s="92"/>
      <c r="AA25" s="91">
        <v>0.47351609261577426</v>
      </c>
      <c r="AB25" s="91">
        <v>4.9775321883197075E-2</v>
      </c>
      <c r="AC25" s="91">
        <v>2.7474662867337605E-2</v>
      </c>
      <c r="AD25" s="91">
        <v>2.0599649274789997E-2</v>
      </c>
      <c r="AE25" s="91">
        <v>0.2243544177395958</v>
      </c>
      <c r="AF25" s="91">
        <v>0.20427985561930526</v>
      </c>
      <c r="AG25" s="91">
        <v>1</v>
      </c>
    </row>
    <row r="26" spans="2:33" x14ac:dyDescent="0.25">
      <c r="B26" s="9"/>
      <c r="C26" s="87"/>
      <c r="D26" s="87"/>
      <c r="E26" s="87"/>
      <c r="F26" s="87"/>
      <c r="G26" s="87"/>
      <c r="H26" s="87"/>
      <c r="I26" s="86"/>
      <c r="J26" s="87"/>
      <c r="K26" s="87"/>
      <c r="L26" s="87"/>
      <c r="M26" s="87"/>
      <c r="N26" s="87"/>
      <c r="O26" s="87"/>
      <c r="P26" s="87"/>
      <c r="Q26" s="86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</row>
    <row r="27" spans="2:33" ht="15.75" customHeight="1" thickBot="1" x14ac:dyDescent="0.3">
      <c r="B27" s="7"/>
      <c r="C27" s="88"/>
      <c r="D27" s="88"/>
      <c r="E27" s="88"/>
      <c r="F27" s="88"/>
      <c r="G27" s="88"/>
      <c r="H27" s="88"/>
      <c r="I27" s="89"/>
      <c r="J27" s="87"/>
      <c r="K27" s="88"/>
      <c r="L27" s="88"/>
      <c r="M27" s="88"/>
      <c r="N27" s="88"/>
      <c r="O27" s="88"/>
      <c r="P27" s="88"/>
      <c r="Q27" s="89"/>
      <c r="S27" s="17"/>
      <c r="T27" s="17"/>
      <c r="U27" s="17"/>
      <c r="V27" s="17"/>
      <c r="W27" s="17"/>
      <c r="X27" s="17"/>
      <c r="Y27" s="17"/>
      <c r="Z27" s="92"/>
      <c r="AA27" s="17"/>
      <c r="AB27" s="17"/>
      <c r="AC27" s="17"/>
      <c r="AD27" s="17"/>
      <c r="AE27" s="17"/>
      <c r="AF27" s="17"/>
      <c r="AG27" s="17"/>
    </row>
    <row r="28" spans="2:33" ht="15.75" thickBot="1" x14ac:dyDescent="0.3">
      <c r="B28" s="102"/>
      <c r="C28" s="103">
        <v>5385.2036471962929</v>
      </c>
      <c r="D28" s="103">
        <v>964.92467883229244</v>
      </c>
      <c r="E28" s="103">
        <v>808.86594519019138</v>
      </c>
      <c r="F28" s="103">
        <v>0</v>
      </c>
      <c r="G28" s="103">
        <v>0</v>
      </c>
      <c r="H28" s="103">
        <v>47.420530319213867</v>
      </c>
      <c r="I28" s="103">
        <v>7206.4148015379906</v>
      </c>
      <c r="J28" s="90"/>
      <c r="K28" s="103">
        <v>17781.086746565998</v>
      </c>
      <c r="L28" s="103">
        <v>718.21894334256649</v>
      </c>
      <c r="M28" s="103">
        <v>842.26880807429552</v>
      </c>
      <c r="N28" s="103">
        <v>2224.0000195503235</v>
      </c>
      <c r="O28" s="103">
        <v>6213.0600550174713</v>
      </c>
      <c r="P28" s="103">
        <v>1167.6000001430511</v>
      </c>
      <c r="Q28" s="103">
        <v>28946.234572693706</v>
      </c>
      <c r="S28" s="104">
        <v>0.76417910215387275</v>
      </c>
      <c r="T28" s="104">
        <v>0.10276887415078706</v>
      </c>
      <c r="U28" s="104">
        <v>0.12617927910018734</v>
      </c>
      <c r="V28" s="104">
        <v>0</v>
      </c>
      <c r="W28" s="104">
        <v>0</v>
      </c>
      <c r="X28" s="104">
        <v>6.8727445951529947E-3</v>
      </c>
      <c r="Y28" s="104">
        <v>1</v>
      </c>
      <c r="Z28" s="92"/>
      <c r="AA28" s="104">
        <v>0.46769345196888501</v>
      </c>
      <c r="AB28" s="104">
        <v>1.8119711184555722E-2</v>
      </c>
      <c r="AC28" s="104">
        <v>2.2181875797920476E-2</v>
      </c>
      <c r="AD28" s="104">
        <v>0.12522644959782742</v>
      </c>
      <c r="AE28" s="104">
        <v>0.33774239376360771</v>
      </c>
      <c r="AF28" s="104">
        <v>2.9036117687203506E-2</v>
      </c>
      <c r="AG28" s="104">
        <v>1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  <row r="34" spans="19:33" x14ac:dyDescent="0.25"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</row>
    <row r="35" spans="19:33" x14ac:dyDescent="0.25"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</row>
    <row r="36" spans="19:33" x14ac:dyDescent="0.25"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</row>
    <row r="37" spans="19:33" x14ac:dyDescent="0.25"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9:33" x14ac:dyDescent="0.25"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</row>
    <row r="39" spans="19:33" x14ac:dyDescent="0.25"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</row>
    <row r="40" spans="19:33" x14ac:dyDescent="0.25"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</row>
    <row r="41" spans="19:33" x14ac:dyDescent="0.25"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</row>
    <row r="42" spans="19:33" x14ac:dyDescent="0.25"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</row>
    <row r="43" spans="19:33" x14ac:dyDescent="0.25"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</row>
    <row r="44" spans="19:33" x14ac:dyDescent="0.25"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</row>
    <row r="45" spans="19:33" x14ac:dyDescent="0.25"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</row>
    <row r="46" spans="19:33" x14ac:dyDescent="0.25"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</row>
    <row r="47" spans="19:33" x14ac:dyDescent="0.25"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</row>
    <row r="48" spans="19:33" x14ac:dyDescent="0.25"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</row>
    <row r="49" spans="19:33" x14ac:dyDescent="0.25"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</row>
    <row r="50" spans="19:33" x14ac:dyDescent="0.25"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</row>
    <row r="51" spans="19:33" x14ac:dyDescent="0.25"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</row>
    <row r="52" spans="19:33" x14ac:dyDescent="0.25"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</row>
    <row r="53" spans="19:33" x14ac:dyDescent="0.25"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</row>
    <row r="54" spans="19:33" x14ac:dyDescent="0.25"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</row>
    <row r="58" spans="19:33" x14ac:dyDescent="0.25">
      <c r="S58" s="32"/>
      <c r="T58" s="32"/>
      <c r="U58" s="32"/>
      <c r="V58" s="32"/>
      <c r="W58" s="32"/>
      <c r="X58" s="32"/>
      <c r="Y58" s="32"/>
      <c r="AA58" s="32"/>
      <c r="AB58" s="32"/>
      <c r="AC58" s="32"/>
      <c r="AD58" s="32"/>
      <c r="AE58" s="32"/>
      <c r="AF58" s="32"/>
      <c r="AG58" s="32"/>
    </row>
    <row r="59" spans="19:33" x14ac:dyDescent="0.25">
      <c r="S59" s="32"/>
      <c r="T59" s="32"/>
      <c r="U59" s="32"/>
      <c r="V59" s="32"/>
      <c r="W59" s="32"/>
      <c r="X59" s="32"/>
      <c r="Y59" s="32"/>
      <c r="Z59" s="70"/>
      <c r="AA59" s="32"/>
      <c r="AB59" s="32"/>
      <c r="AC59" s="32"/>
      <c r="AD59" s="32"/>
      <c r="AE59" s="32"/>
      <c r="AF59" s="32"/>
      <c r="AG59" s="32"/>
    </row>
    <row r="60" spans="19:33" x14ac:dyDescent="0.25">
      <c r="S60" s="32"/>
      <c r="T60" s="32"/>
      <c r="U60" s="32"/>
      <c r="V60" s="32"/>
      <c r="W60" s="32"/>
      <c r="X60" s="32"/>
      <c r="Y60" s="32"/>
      <c r="Z60" s="70"/>
      <c r="AA60" s="32"/>
      <c r="AB60" s="32"/>
      <c r="AC60" s="32"/>
      <c r="AD60" s="32"/>
      <c r="AE60" s="32"/>
      <c r="AF60" s="32"/>
      <c r="AG60" s="32"/>
    </row>
    <row r="61" spans="19:33" x14ac:dyDescent="0.25">
      <c r="S61" s="32"/>
      <c r="T61" s="32"/>
      <c r="U61" s="32"/>
      <c r="V61" s="32"/>
      <c r="W61" s="32"/>
      <c r="X61" s="32"/>
      <c r="Y61" s="32"/>
      <c r="Z61" s="70"/>
      <c r="AA61" s="32"/>
      <c r="AB61" s="32"/>
      <c r="AC61" s="32"/>
      <c r="AD61" s="32"/>
      <c r="AE61" s="32"/>
      <c r="AF61" s="32"/>
      <c r="AG61" s="32"/>
    </row>
    <row r="62" spans="19:33" x14ac:dyDescent="0.25">
      <c r="S62" s="32"/>
      <c r="T62" s="32"/>
      <c r="U62" s="32"/>
      <c r="V62" s="32"/>
      <c r="W62" s="32"/>
      <c r="X62" s="32"/>
      <c r="Y62" s="32"/>
      <c r="Z62" s="70"/>
      <c r="AA62" s="32"/>
      <c r="AB62" s="32"/>
      <c r="AC62" s="32"/>
      <c r="AD62" s="32"/>
      <c r="AE62" s="32"/>
      <c r="AF62" s="32"/>
      <c r="AG62" s="32"/>
    </row>
    <row r="63" spans="19:33" x14ac:dyDescent="0.25">
      <c r="S63" s="32"/>
      <c r="T63" s="32"/>
      <c r="U63" s="32"/>
      <c r="V63" s="32"/>
      <c r="W63" s="32"/>
      <c r="X63" s="32"/>
      <c r="Y63" s="32"/>
      <c r="Z63" s="70"/>
      <c r="AA63" s="32"/>
      <c r="AB63" s="32"/>
      <c r="AC63" s="32"/>
      <c r="AD63" s="32"/>
      <c r="AE63" s="32"/>
      <c r="AF63" s="32"/>
      <c r="AG63" s="32"/>
    </row>
    <row r="64" spans="19:33" x14ac:dyDescent="0.25">
      <c r="S64" s="32"/>
      <c r="T64" s="32"/>
      <c r="U64" s="32"/>
      <c r="V64" s="32"/>
      <c r="W64" s="32"/>
      <c r="X64" s="32"/>
      <c r="Y64" s="32"/>
      <c r="Z64" s="70"/>
      <c r="AA64" s="32"/>
      <c r="AB64" s="32"/>
      <c r="AC64" s="32"/>
      <c r="AD64" s="32"/>
      <c r="AE64" s="32"/>
      <c r="AF64" s="32"/>
      <c r="AG64" s="32"/>
    </row>
    <row r="65" spans="19:33" x14ac:dyDescent="0.25">
      <c r="S65" s="32"/>
      <c r="T65" s="32"/>
      <c r="U65" s="32"/>
      <c r="V65" s="32"/>
      <c r="W65" s="32"/>
      <c r="X65" s="32"/>
      <c r="Y65" s="32"/>
      <c r="Z65" s="70"/>
      <c r="AA65" s="32"/>
      <c r="AB65" s="32"/>
      <c r="AC65" s="32"/>
      <c r="AD65" s="32"/>
      <c r="AE65" s="32"/>
      <c r="AF65" s="32"/>
      <c r="AG65" s="32"/>
    </row>
    <row r="66" spans="19:33" x14ac:dyDescent="0.25">
      <c r="S66" s="32"/>
      <c r="T66" s="32"/>
      <c r="U66" s="32"/>
      <c r="V66" s="32"/>
      <c r="W66" s="32"/>
      <c r="X66" s="32"/>
      <c r="Y66" s="32"/>
      <c r="Z66" s="70"/>
      <c r="AA66" s="32"/>
      <c r="AB66" s="32"/>
      <c r="AC66" s="32"/>
      <c r="AD66" s="32"/>
      <c r="AE66" s="32"/>
      <c r="AF66" s="32"/>
      <c r="AG66" s="32"/>
    </row>
    <row r="67" spans="19:33" x14ac:dyDescent="0.25">
      <c r="S67" s="32"/>
      <c r="T67" s="32"/>
      <c r="U67" s="32"/>
      <c r="V67" s="32"/>
      <c r="W67" s="32"/>
      <c r="X67" s="32"/>
      <c r="Y67" s="32"/>
      <c r="Z67" s="70"/>
      <c r="AA67" s="32"/>
      <c r="AB67" s="32"/>
      <c r="AC67" s="32"/>
      <c r="AD67" s="32"/>
      <c r="AE67" s="32"/>
      <c r="AF67" s="32"/>
      <c r="AG67" s="32"/>
    </row>
    <row r="68" spans="19:33" x14ac:dyDescent="0.25">
      <c r="S68" s="32"/>
      <c r="T68" s="32"/>
      <c r="U68" s="32"/>
      <c r="V68" s="32"/>
      <c r="W68" s="32"/>
      <c r="X68" s="32"/>
      <c r="Y68" s="32"/>
      <c r="Z68" s="70"/>
      <c r="AA68" s="32"/>
      <c r="AB68" s="32"/>
      <c r="AC68" s="32"/>
      <c r="AD68" s="32"/>
      <c r="AE68" s="32"/>
      <c r="AF68" s="32"/>
      <c r="AG68" s="32"/>
    </row>
    <row r="69" spans="19:33" x14ac:dyDescent="0.25">
      <c r="S69" s="32"/>
      <c r="T69" s="32"/>
      <c r="U69" s="32"/>
      <c r="V69" s="32"/>
      <c r="W69" s="32"/>
      <c r="X69" s="32"/>
      <c r="Y69" s="32"/>
      <c r="Z69" s="70"/>
      <c r="AA69" s="32"/>
      <c r="AB69" s="32"/>
      <c r="AC69" s="32"/>
      <c r="AD69" s="32"/>
      <c r="AE69" s="32"/>
      <c r="AF69" s="32"/>
      <c r="AG69" s="32"/>
    </row>
    <row r="70" spans="19:33" x14ac:dyDescent="0.25">
      <c r="S70" s="32"/>
      <c r="T70" s="32"/>
      <c r="U70" s="32"/>
      <c r="V70" s="32"/>
      <c r="W70" s="32"/>
      <c r="X70" s="32"/>
      <c r="Y70" s="32"/>
      <c r="Z70" s="70"/>
      <c r="AA70" s="32"/>
      <c r="AB70" s="32"/>
      <c r="AC70" s="32"/>
      <c r="AD70" s="32"/>
      <c r="AE70" s="32"/>
      <c r="AF70" s="32"/>
      <c r="AG70" s="32"/>
    </row>
    <row r="71" spans="19:33" x14ac:dyDescent="0.25">
      <c r="S71" s="32"/>
      <c r="T71" s="32"/>
      <c r="U71" s="32"/>
      <c r="V71" s="32"/>
      <c r="W71" s="32"/>
      <c r="X71" s="32"/>
      <c r="Y71" s="32"/>
      <c r="Z71" s="70"/>
      <c r="AA71" s="32"/>
      <c r="AB71" s="32"/>
      <c r="AC71" s="32"/>
      <c r="AD71" s="32"/>
      <c r="AE71" s="32"/>
      <c r="AF71" s="32"/>
      <c r="AG71" s="32"/>
    </row>
    <row r="72" spans="19:33" x14ac:dyDescent="0.25">
      <c r="S72" s="32"/>
      <c r="T72" s="32"/>
      <c r="U72" s="32"/>
      <c r="V72" s="32"/>
      <c r="W72" s="32"/>
      <c r="X72" s="32"/>
      <c r="Y72" s="32"/>
      <c r="Z72" s="70"/>
      <c r="AA72" s="32"/>
      <c r="AB72" s="32"/>
      <c r="AC72" s="32"/>
      <c r="AD72" s="32"/>
      <c r="AE72" s="32"/>
      <c r="AF72" s="32"/>
      <c r="AG72" s="32"/>
    </row>
    <row r="73" spans="19:33" x14ac:dyDescent="0.25">
      <c r="S73" s="32"/>
      <c r="T73" s="32"/>
      <c r="U73" s="32"/>
      <c r="V73" s="32"/>
      <c r="W73" s="32"/>
      <c r="X73" s="32"/>
      <c r="Y73" s="32"/>
      <c r="Z73" s="70"/>
      <c r="AA73" s="32"/>
      <c r="AB73" s="32"/>
      <c r="AC73" s="32"/>
      <c r="AD73" s="32"/>
      <c r="AE73" s="32"/>
      <c r="AF73" s="32"/>
      <c r="AG73" s="32"/>
    </row>
    <row r="74" spans="19:33" x14ac:dyDescent="0.25">
      <c r="S74" s="32"/>
      <c r="T74" s="32"/>
      <c r="U74" s="32"/>
      <c r="V74" s="32"/>
      <c r="W74" s="32"/>
      <c r="X74" s="32"/>
      <c r="Y74" s="32"/>
      <c r="Z74" s="70"/>
      <c r="AA74" s="32"/>
      <c r="AB74" s="32"/>
      <c r="AC74" s="32"/>
      <c r="AD74" s="32"/>
      <c r="AE74" s="32"/>
      <c r="AF74" s="32"/>
      <c r="AG74" s="32"/>
    </row>
    <row r="75" spans="19:33" x14ac:dyDescent="0.25">
      <c r="S75" s="32"/>
      <c r="T75" s="32"/>
      <c r="U75" s="32"/>
      <c r="V75" s="32"/>
      <c r="W75" s="32"/>
      <c r="X75" s="32"/>
      <c r="Y75" s="32"/>
      <c r="Z75" s="70"/>
      <c r="AA75" s="32"/>
      <c r="AB75" s="32"/>
      <c r="AC75" s="32"/>
      <c r="AD75" s="32"/>
      <c r="AE75" s="32"/>
      <c r="AF75" s="32"/>
      <c r="AG75" s="32"/>
    </row>
  </sheetData>
  <mergeCells count="31"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B6:B7"/>
    <mergeCell ref="C6:C7"/>
    <mergeCell ref="E6:E7"/>
    <mergeCell ref="G6:G7"/>
    <mergeCell ref="H6:H7"/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27"/>
  <sheetViews>
    <sheetView workbookViewId="0"/>
  </sheetViews>
  <sheetFormatPr defaultRowHeight="15" x14ac:dyDescent="0.25"/>
  <cols>
    <col min="1" max="1" width="5.140625" customWidth="1"/>
    <col min="2" max="2" width="23.5703125" customWidth="1"/>
  </cols>
  <sheetData>
    <row r="1" spans="2:39" ht="27.95" customHeight="1" x14ac:dyDescent="0.25">
      <c r="B1" s="84"/>
      <c r="C1" s="84" t="s">
        <v>2</v>
      </c>
      <c r="D1" s="83"/>
      <c r="E1" s="83"/>
      <c r="F1" s="83"/>
    </row>
    <row r="2" spans="2:39" ht="27.95" customHeight="1" x14ac:dyDescent="0.25">
      <c r="B2" s="74" t="s">
        <v>111</v>
      </c>
      <c r="C2" t="s">
        <v>3</v>
      </c>
    </row>
    <row r="3" spans="2:39" ht="15.75" customHeight="1" thickBot="1" x14ac:dyDescent="0.3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</row>
    <row r="4" spans="2:39" ht="15.75" customHeight="1" thickBot="1" x14ac:dyDescent="0.3">
      <c r="D4" s="58" t="s">
        <v>4</v>
      </c>
      <c r="R4" s="184" t="s">
        <v>4</v>
      </c>
      <c r="S4" s="171"/>
      <c r="AG4" s="182" t="s">
        <v>103</v>
      </c>
      <c r="AH4" s="180"/>
      <c r="AI4" s="180"/>
    </row>
    <row r="5" spans="2:39" ht="36" customHeight="1" thickBot="1" x14ac:dyDescent="0.3">
      <c r="B5" s="69"/>
      <c r="C5" s="69"/>
      <c r="D5" s="183" t="s">
        <v>6</v>
      </c>
      <c r="E5" s="69"/>
      <c r="F5" s="183" t="s">
        <v>7</v>
      </c>
      <c r="G5" s="171"/>
      <c r="H5" s="171"/>
      <c r="I5" s="56"/>
      <c r="J5" s="183" t="s">
        <v>8</v>
      </c>
      <c r="K5" s="171"/>
      <c r="L5" s="171"/>
      <c r="M5" s="56"/>
      <c r="N5" s="183" t="s">
        <v>5</v>
      </c>
      <c r="O5" s="171"/>
      <c r="P5" s="171"/>
      <c r="Q5" s="56"/>
      <c r="R5" s="185" t="s">
        <v>5</v>
      </c>
      <c r="S5" s="185" t="s">
        <v>9</v>
      </c>
      <c r="T5" s="69"/>
      <c r="U5" s="183" t="s">
        <v>10</v>
      </c>
      <c r="V5" s="171"/>
      <c r="W5" s="171"/>
      <c r="X5" s="56"/>
      <c r="Y5" s="183" t="s">
        <v>11</v>
      </c>
      <c r="Z5" s="171"/>
      <c r="AA5" s="171"/>
      <c r="AB5" s="56"/>
      <c r="AC5" s="183" t="s">
        <v>12</v>
      </c>
      <c r="AD5" s="171"/>
      <c r="AE5" s="171"/>
      <c r="AF5" s="56"/>
      <c r="AG5" s="183" t="s">
        <v>104</v>
      </c>
      <c r="AH5" s="171"/>
      <c r="AI5" s="171"/>
      <c r="AK5" s="183" t="s">
        <v>105</v>
      </c>
      <c r="AL5" s="171"/>
      <c r="AM5" s="171"/>
    </row>
    <row r="6" spans="2:39" ht="15.75" customHeight="1" thickBot="1" x14ac:dyDescent="0.3">
      <c r="B6" s="33" t="s">
        <v>0</v>
      </c>
      <c r="C6" s="33"/>
      <c r="D6" s="171"/>
      <c r="E6" s="33"/>
      <c r="F6" s="68" t="s">
        <v>13</v>
      </c>
      <c r="G6" s="68" t="s">
        <v>14</v>
      </c>
      <c r="H6" s="68" t="s">
        <v>15</v>
      </c>
      <c r="I6" s="68"/>
      <c r="J6" s="68" t="s">
        <v>13</v>
      </c>
      <c r="K6" s="68" t="s">
        <v>14</v>
      </c>
      <c r="L6" s="68" t="s">
        <v>15</v>
      </c>
      <c r="M6" s="68"/>
      <c r="N6" s="68" t="s">
        <v>13</v>
      </c>
      <c r="O6" s="68" t="s">
        <v>14</v>
      </c>
      <c r="P6" s="68" t="s">
        <v>15</v>
      </c>
      <c r="Q6" s="68"/>
      <c r="R6" s="186"/>
      <c r="S6" s="186"/>
      <c r="T6" s="68"/>
      <c r="U6" s="68" t="s">
        <v>13</v>
      </c>
      <c r="V6" s="68" t="s">
        <v>14</v>
      </c>
      <c r="W6" s="68" t="s">
        <v>15</v>
      </c>
      <c r="X6" s="68"/>
      <c r="Y6" s="68" t="s">
        <v>13</v>
      </c>
      <c r="Z6" s="68" t="s">
        <v>14</v>
      </c>
      <c r="AA6" s="68" t="s">
        <v>15</v>
      </c>
      <c r="AB6" s="68"/>
      <c r="AC6" s="68" t="s">
        <v>13</v>
      </c>
      <c r="AD6" s="68" t="s">
        <v>14</v>
      </c>
      <c r="AE6" s="68" t="s">
        <v>15</v>
      </c>
      <c r="AF6" s="68"/>
      <c r="AG6" s="68" t="s">
        <v>13</v>
      </c>
      <c r="AH6" s="68" t="s">
        <v>14</v>
      </c>
      <c r="AI6" s="68" t="s">
        <v>15</v>
      </c>
      <c r="AJ6" s="68"/>
      <c r="AK6" s="68" t="s">
        <v>13</v>
      </c>
      <c r="AL6" s="68" t="s">
        <v>14</v>
      </c>
      <c r="AM6" s="68" t="s">
        <v>15</v>
      </c>
    </row>
    <row r="7" spans="2:39" x14ac:dyDescent="0.25">
      <c r="B7" s="41" t="s">
        <v>16</v>
      </c>
      <c r="C7" s="41"/>
      <c r="D7" s="81">
        <v>2344</v>
      </c>
      <c r="E7" s="41"/>
      <c r="F7" s="42">
        <v>372</v>
      </c>
      <c r="G7" s="42">
        <v>857</v>
      </c>
      <c r="H7" s="42">
        <v>1192</v>
      </c>
      <c r="J7" s="42">
        <v>67.925324000000003</v>
      </c>
      <c r="K7" s="42">
        <v>153.22004999999999</v>
      </c>
      <c r="L7" s="42">
        <v>223.010558</v>
      </c>
      <c r="M7" s="42"/>
      <c r="N7" s="42">
        <v>11.567015</v>
      </c>
      <c r="O7" s="42">
        <v>25.694433</v>
      </c>
      <c r="P7" s="42">
        <v>38.694251999999999</v>
      </c>
      <c r="R7" s="42">
        <v>83.117044000000007</v>
      </c>
      <c r="S7" s="32">
        <v>0.37270452459923448</v>
      </c>
      <c r="U7" s="42">
        <v>23.634134</v>
      </c>
      <c r="V7" s="42">
        <v>122.556917</v>
      </c>
      <c r="W7" s="42">
        <v>202.65821199999999</v>
      </c>
      <c r="Y7" s="32">
        <v>0.34794289682004309</v>
      </c>
      <c r="Z7" s="32">
        <v>0.79987519257434003</v>
      </c>
      <c r="AA7" s="32">
        <v>0.90873819525620836</v>
      </c>
      <c r="AC7" s="42">
        <v>5555.8225480318069</v>
      </c>
      <c r="AD7" s="42">
        <v>32330.07261103392</v>
      </c>
      <c r="AE7" s="42">
        <v>53513.086489915848</v>
      </c>
      <c r="AG7" s="42">
        <v>71.550029000000009</v>
      </c>
      <c r="AH7" s="42">
        <v>57.422611000000003</v>
      </c>
      <c r="AI7" s="42">
        <v>44.422792000000008</v>
      </c>
      <c r="AK7" s="42">
        <v>95.184163000000012</v>
      </c>
      <c r="AL7" s="42">
        <v>179.97952800000002</v>
      </c>
      <c r="AM7" s="42">
        <v>247.08100400000001</v>
      </c>
    </row>
    <row r="8" spans="2:39" x14ac:dyDescent="0.25">
      <c r="B8" s="41" t="s">
        <v>17</v>
      </c>
      <c r="C8" s="41"/>
      <c r="D8" s="81">
        <v>2</v>
      </c>
      <c r="E8" s="41"/>
      <c r="F8" s="42">
        <v>1</v>
      </c>
      <c r="G8" s="42">
        <v>2</v>
      </c>
      <c r="H8" s="42">
        <v>2</v>
      </c>
      <c r="J8" s="42">
        <v>0.34129500000000002</v>
      </c>
      <c r="K8" s="42">
        <v>0.746753</v>
      </c>
      <c r="L8" s="42">
        <v>0.746753</v>
      </c>
      <c r="M8" s="42"/>
      <c r="N8" s="42">
        <v>4.1789E-2</v>
      </c>
      <c r="O8" s="42">
        <v>9.1434000000000001E-2</v>
      </c>
      <c r="P8" s="42">
        <v>9.1434000000000001E-2</v>
      </c>
      <c r="R8" s="42">
        <v>9.1434000000000001E-2</v>
      </c>
      <c r="S8" s="32">
        <v>0.1224420926330393</v>
      </c>
      <c r="U8" s="42">
        <v>5.3127000000000001E-2</v>
      </c>
      <c r="V8" s="42">
        <v>0.74442600000000003</v>
      </c>
      <c r="W8" s="42">
        <v>0.74674499999999999</v>
      </c>
      <c r="Y8" s="32">
        <v>0.15566298949589064</v>
      </c>
      <c r="Z8" s="32">
        <v>0.99688384244857409</v>
      </c>
      <c r="AA8" s="32">
        <v>0.99998928695298173</v>
      </c>
      <c r="AC8" s="42">
        <v>5.5910167694091797</v>
      </c>
      <c r="AD8" s="42">
        <v>107.9532737731934</v>
      </c>
      <c r="AE8" s="42">
        <v>110.2672958374023</v>
      </c>
      <c r="AG8" s="42">
        <v>4.9645000000000002E-2</v>
      </c>
      <c r="AH8" s="42">
        <v>0</v>
      </c>
      <c r="AI8" s="42">
        <v>0</v>
      </c>
      <c r="AK8" s="42">
        <v>0.102772</v>
      </c>
      <c r="AL8" s="42">
        <v>0.74442600000000003</v>
      </c>
      <c r="AM8" s="42">
        <v>0.74674499999999999</v>
      </c>
    </row>
    <row r="9" spans="2:39" x14ac:dyDescent="0.25">
      <c r="B9" s="41" t="s">
        <v>18</v>
      </c>
      <c r="C9" s="41"/>
      <c r="D9" s="81">
        <v>1118</v>
      </c>
      <c r="E9" s="41"/>
      <c r="F9" s="42">
        <v>115</v>
      </c>
      <c r="G9" s="42">
        <v>304</v>
      </c>
      <c r="H9" s="42">
        <v>536</v>
      </c>
      <c r="J9" s="42">
        <v>27.284692</v>
      </c>
      <c r="K9" s="42">
        <v>67.160247999999996</v>
      </c>
      <c r="L9" s="42">
        <v>113.861242</v>
      </c>
      <c r="M9" s="42"/>
      <c r="N9" s="42">
        <v>7.5106919999999997</v>
      </c>
      <c r="O9" s="42">
        <v>13.265986</v>
      </c>
      <c r="P9" s="42">
        <v>22.582346999999999</v>
      </c>
      <c r="R9" s="42">
        <v>55.467018000000003</v>
      </c>
      <c r="S9" s="32">
        <v>0.48714573129283095</v>
      </c>
      <c r="U9" s="42">
        <v>9.7062539999999995</v>
      </c>
      <c r="V9" s="42">
        <v>27.721845999999999</v>
      </c>
      <c r="W9" s="42">
        <v>85.421884000000006</v>
      </c>
      <c r="Y9" s="32">
        <v>0.35573991452789716</v>
      </c>
      <c r="Z9" s="32">
        <v>0.41277164432150398</v>
      </c>
      <c r="AA9" s="32">
        <v>0.75022793094071472</v>
      </c>
      <c r="AC9" s="42">
        <v>2572.63542792201</v>
      </c>
      <c r="AD9" s="42">
        <v>10345.434831656519</v>
      </c>
      <c r="AE9" s="42">
        <v>27309.89270405471</v>
      </c>
      <c r="AG9" s="42">
        <v>47.956326000000004</v>
      </c>
      <c r="AH9" s="42">
        <v>42.201032000000005</v>
      </c>
      <c r="AI9" s="42">
        <v>32.884671000000004</v>
      </c>
      <c r="AK9" s="42">
        <v>57.662580000000005</v>
      </c>
      <c r="AL9" s="42">
        <v>69.922877999999997</v>
      </c>
      <c r="AM9" s="42">
        <v>118.306555</v>
      </c>
    </row>
    <row r="10" spans="2:39" x14ac:dyDescent="0.25">
      <c r="B10" s="41" t="s">
        <v>19</v>
      </c>
      <c r="C10" s="41"/>
      <c r="D10" s="81">
        <v>363</v>
      </c>
      <c r="E10" s="41"/>
      <c r="F10" s="42">
        <v>24</v>
      </c>
      <c r="G10" s="42">
        <v>33</v>
      </c>
      <c r="H10" s="42">
        <v>56</v>
      </c>
      <c r="J10" s="42">
        <v>5.4472120000000004</v>
      </c>
      <c r="K10" s="42">
        <v>12.107165999999999</v>
      </c>
      <c r="L10" s="42">
        <v>18.304158999999999</v>
      </c>
      <c r="M10" s="42"/>
      <c r="N10" s="42">
        <v>1.115575</v>
      </c>
      <c r="O10" s="42">
        <v>2.8294839999999999</v>
      </c>
      <c r="P10" s="42">
        <v>4.0890500000000003</v>
      </c>
      <c r="R10" s="42">
        <v>23.230301000000001</v>
      </c>
      <c r="S10" s="32">
        <v>1.2691269235587388</v>
      </c>
      <c r="U10" s="42">
        <v>1.25014</v>
      </c>
      <c r="V10" s="42">
        <v>4.2603299999999997</v>
      </c>
      <c r="W10" s="42">
        <v>12.930937999999999</v>
      </c>
      <c r="Y10" s="32">
        <v>0.2295008896294104</v>
      </c>
      <c r="Z10" s="32">
        <v>0.3518849910870967</v>
      </c>
      <c r="AA10" s="32">
        <v>0.7064480810071635</v>
      </c>
      <c r="AC10" s="42">
        <v>208.71394234895709</v>
      </c>
      <c r="AD10" s="42">
        <v>1081.246513664722</v>
      </c>
      <c r="AE10" s="42">
        <v>3147.9653174877171</v>
      </c>
      <c r="AG10" s="42">
        <v>22.114726000000001</v>
      </c>
      <c r="AH10" s="42">
        <v>20.400817</v>
      </c>
      <c r="AI10" s="42">
        <v>19.141251</v>
      </c>
      <c r="AK10" s="42">
        <v>23.364865999999999</v>
      </c>
      <c r="AL10" s="42">
        <v>24.661147</v>
      </c>
      <c r="AM10" s="42">
        <v>32.072189000000002</v>
      </c>
    </row>
    <row r="11" spans="2:39" x14ac:dyDescent="0.25">
      <c r="B11" s="41" t="s">
        <v>20</v>
      </c>
      <c r="C11" s="41"/>
      <c r="D11" s="81">
        <v>2525</v>
      </c>
      <c r="E11" s="41"/>
      <c r="F11" s="42">
        <v>1761</v>
      </c>
      <c r="G11" s="42">
        <v>2137</v>
      </c>
      <c r="H11" s="42">
        <v>2351</v>
      </c>
      <c r="J11" s="42">
        <v>391.15777800000001</v>
      </c>
      <c r="K11" s="42">
        <v>482.08761600000003</v>
      </c>
      <c r="L11" s="42">
        <v>527.36237900000003</v>
      </c>
      <c r="M11" s="42"/>
      <c r="N11" s="42">
        <v>85.907573999999997</v>
      </c>
      <c r="O11" s="42">
        <v>125.23176100000001</v>
      </c>
      <c r="P11" s="42">
        <v>135.71961099999999</v>
      </c>
      <c r="R11" s="42">
        <v>141.307928</v>
      </c>
      <c r="S11" s="32">
        <v>0.26795223479526969</v>
      </c>
      <c r="U11" s="42">
        <v>331.05886600000002</v>
      </c>
      <c r="V11" s="42">
        <v>463.70520199999999</v>
      </c>
      <c r="W11" s="42">
        <v>512.96269199999995</v>
      </c>
      <c r="Y11" s="32">
        <v>0.84635634166016771</v>
      </c>
      <c r="Z11" s="32">
        <v>0.96186914289040759</v>
      </c>
      <c r="AA11" s="32">
        <v>0.97269489145716992</v>
      </c>
      <c r="AC11" s="42">
        <v>96159.912257432938</v>
      </c>
      <c r="AD11" s="42">
        <v>142227.7652852982</v>
      </c>
      <c r="AE11" s="42">
        <v>161009.81208086011</v>
      </c>
      <c r="AG11" s="42">
        <v>55.400354000000007</v>
      </c>
      <c r="AH11" s="42">
        <v>16.076166999999998</v>
      </c>
      <c r="AI11" s="42">
        <v>5.5883170000000177</v>
      </c>
      <c r="AK11" s="42">
        <v>386.45922000000002</v>
      </c>
      <c r="AL11" s="42">
        <v>479.78136899999998</v>
      </c>
      <c r="AM11" s="42">
        <v>518.55100900000002</v>
      </c>
    </row>
    <row r="12" spans="2:39" x14ac:dyDescent="0.25">
      <c r="B12" s="41" t="s">
        <v>21</v>
      </c>
      <c r="C12" s="41"/>
      <c r="D12" s="81">
        <v>333</v>
      </c>
      <c r="E12" s="41"/>
      <c r="F12" s="42">
        <v>284</v>
      </c>
      <c r="G12" s="42">
        <v>310</v>
      </c>
      <c r="H12" s="42">
        <v>318</v>
      </c>
      <c r="J12" s="42">
        <v>59.856845</v>
      </c>
      <c r="K12" s="42">
        <v>67.608132999999995</v>
      </c>
      <c r="L12" s="42">
        <v>69.707172</v>
      </c>
      <c r="M12" s="42"/>
      <c r="N12" s="42">
        <v>10.567513</v>
      </c>
      <c r="O12" s="42">
        <v>12.209155000000001</v>
      </c>
      <c r="P12" s="42">
        <v>12.436489</v>
      </c>
      <c r="R12" s="42">
        <v>12.824363999999999</v>
      </c>
      <c r="S12" s="32">
        <v>0.18397481395458132</v>
      </c>
      <c r="U12" s="42">
        <v>49.595536000000003</v>
      </c>
      <c r="V12" s="42">
        <v>65.051156000000006</v>
      </c>
      <c r="W12" s="42">
        <v>68.780918999999997</v>
      </c>
      <c r="Y12" s="32">
        <v>0.82856916364369027</v>
      </c>
      <c r="Z12" s="32">
        <v>0.96217944666509292</v>
      </c>
      <c r="AA12" s="32">
        <v>0.98671222811908077</v>
      </c>
      <c r="AC12" s="42">
        <v>11826.490152955061</v>
      </c>
      <c r="AD12" s="42">
        <v>15514.62261593342</v>
      </c>
      <c r="AE12" s="42">
        <v>16516.895272493359</v>
      </c>
      <c r="AG12" s="42">
        <v>2.2568509999999993</v>
      </c>
      <c r="AH12" s="42">
        <v>0.61520899999999834</v>
      </c>
      <c r="AI12" s="42">
        <v>0.3878749999999993</v>
      </c>
      <c r="AK12" s="42">
        <v>51.852387</v>
      </c>
      <c r="AL12" s="42">
        <v>65.666364999999999</v>
      </c>
      <c r="AM12" s="42">
        <v>69.168793999999991</v>
      </c>
    </row>
    <row r="13" spans="2:39" x14ac:dyDescent="0.25">
      <c r="B13" s="41" t="s">
        <v>22</v>
      </c>
      <c r="C13" s="41"/>
      <c r="D13" s="81">
        <v>751</v>
      </c>
      <c r="E13" s="41"/>
      <c r="F13" s="42">
        <v>84</v>
      </c>
      <c r="G13" s="42">
        <v>191</v>
      </c>
      <c r="H13" s="42">
        <v>329</v>
      </c>
      <c r="J13" s="42">
        <v>27.326383</v>
      </c>
      <c r="K13" s="42">
        <v>60.4923</v>
      </c>
      <c r="L13" s="42">
        <v>88.777591999999999</v>
      </c>
      <c r="M13" s="42"/>
      <c r="N13" s="42">
        <v>8.6285310000000006</v>
      </c>
      <c r="O13" s="42">
        <v>18.953202999999998</v>
      </c>
      <c r="P13" s="42">
        <v>28.233739</v>
      </c>
      <c r="R13" s="42">
        <v>54.141691999999999</v>
      </c>
      <c r="S13" s="32">
        <v>0.60985763164200268</v>
      </c>
      <c r="U13" s="42">
        <v>11.162227</v>
      </c>
      <c r="V13" s="42">
        <v>39.175125999999999</v>
      </c>
      <c r="W13" s="42">
        <v>77.225965000000002</v>
      </c>
      <c r="Y13" s="32">
        <v>0.40847802652842857</v>
      </c>
      <c r="Z13" s="32">
        <v>0.64760516627736087</v>
      </c>
      <c r="AA13" s="32">
        <v>0.86988127589673758</v>
      </c>
      <c r="AC13" s="42">
        <v>2076.3170500732958</v>
      </c>
      <c r="AD13" s="42">
        <v>10132.675733029841</v>
      </c>
      <c r="AE13" s="42">
        <v>21087.178223669529</v>
      </c>
      <c r="AG13" s="42">
        <v>45.513160999999997</v>
      </c>
      <c r="AH13" s="42">
        <v>35.188489000000004</v>
      </c>
      <c r="AI13" s="42">
        <v>25.907952999999999</v>
      </c>
      <c r="AK13" s="42">
        <v>56.675387999999998</v>
      </c>
      <c r="AL13" s="42">
        <v>74.36361500000001</v>
      </c>
      <c r="AM13" s="42">
        <v>103.13391799999999</v>
      </c>
    </row>
    <row r="14" spans="2:39" x14ac:dyDescent="0.25">
      <c r="B14" s="41" t="s">
        <v>23</v>
      </c>
      <c r="C14" s="41"/>
      <c r="D14" s="81">
        <v>1235</v>
      </c>
      <c r="E14" s="41"/>
      <c r="F14" s="42">
        <v>62</v>
      </c>
      <c r="G14" s="42">
        <v>136</v>
      </c>
      <c r="H14" s="42">
        <v>309</v>
      </c>
      <c r="J14" s="42">
        <v>16.409002000000001</v>
      </c>
      <c r="K14" s="42">
        <v>49.877319999999997</v>
      </c>
      <c r="L14" s="42">
        <v>75.891559999999998</v>
      </c>
      <c r="M14" s="42"/>
      <c r="N14" s="42">
        <v>2.341234</v>
      </c>
      <c r="O14" s="42">
        <v>16.455995000000001</v>
      </c>
      <c r="P14" s="42">
        <v>23.125242</v>
      </c>
      <c r="R14" s="42">
        <v>75.462885999999997</v>
      </c>
      <c r="S14" s="32">
        <v>0.99435149310410798</v>
      </c>
      <c r="U14" s="42">
        <v>4.547326</v>
      </c>
      <c r="V14" s="42">
        <v>33.560026000000001</v>
      </c>
      <c r="W14" s="42">
        <v>62.503678999999998</v>
      </c>
      <c r="Y14" s="32">
        <v>0.27712386164618663</v>
      </c>
      <c r="Z14" s="32">
        <v>0.67285142826438959</v>
      </c>
      <c r="AA14" s="32">
        <v>0.82359196464007323</v>
      </c>
      <c r="AC14" s="42">
        <v>1555.2649012804029</v>
      </c>
      <c r="AD14" s="42">
        <v>9214.3005765676498</v>
      </c>
      <c r="AE14" s="42">
        <v>20182.022986888889</v>
      </c>
      <c r="AG14" s="42">
        <v>73.121651999999997</v>
      </c>
      <c r="AH14" s="42">
        <v>59.006890999999996</v>
      </c>
      <c r="AI14" s="42">
        <v>52.337643999999997</v>
      </c>
      <c r="AK14" s="42">
        <v>77.668977999999996</v>
      </c>
      <c r="AL14" s="42">
        <v>92.566916999999989</v>
      </c>
      <c r="AM14" s="42">
        <v>114.84132299999999</v>
      </c>
    </row>
    <row r="15" spans="2:39" x14ac:dyDescent="0.25">
      <c r="B15" t="s">
        <v>24</v>
      </c>
      <c r="D15" s="82">
        <v>2584</v>
      </c>
      <c r="F15" s="42">
        <v>3</v>
      </c>
      <c r="G15" s="42">
        <v>82</v>
      </c>
      <c r="H15" s="42">
        <v>476</v>
      </c>
      <c r="J15" s="42">
        <v>0.41818499999999997</v>
      </c>
      <c r="K15" s="42">
        <v>79.467372999999995</v>
      </c>
      <c r="L15" s="42">
        <v>270.40149000000002</v>
      </c>
      <c r="M15" s="42"/>
      <c r="N15" s="42">
        <v>7.3622000000000007E-2</v>
      </c>
      <c r="O15" s="42">
        <v>42.268158</v>
      </c>
      <c r="P15" s="42">
        <v>106.268743</v>
      </c>
      <c r="R15" s="42">
        <v>418.732484</v>
      </c>
      <c r="S15" s="32">
        <v>1.5485583455919565</v>
      </c>
      <c r="U15" s="42">
        <v>9.1359999999999997E-2</v>
      </c>
      <c r="V15" s="42">
        <v>45.722938999999997</v>
      </c>
      <c r="W15" s="42">
        <v>150.11472900000001</v>
      </c>
      <c r="Y15" s="32">
        <v>0.2184679029616079</v>
      </c>
      <c r="Z15" s="32">
        <v>0.57536744042111476</v>
      </c>
      <c r="AA15" s="32">
        <v>0.55515496234876516</v>
      </c>
      <c r="AC15" s="42">
        <v>18.858502388000488</v>
      </c>
      <c r="AD15" s="42">
        <v>15614.690508425239</v>
      </c>
      <c r="AE15" s="42">
        <v>39931.953675150871</v>
      </c>
      <c r="AG15" s="42">
        <v>418.658862</v>
      </c>
      <c r="AH15" s="42">
        <v>376.46432600000003</v>
      </c>
      <c r="AI15" s="42">
        <v>312.46374100000003</v>
      </c>
      <c r="AK15" s="42">
        <v>418.75022200000001</v>
      </c>
      <c r="AL15" s="42">
        <v>422.18726500000002</v>
      </c>
      <c r="AM15" s="42">
        <v>462.57847000000004</v>
      </c>
    </row>
    <row r="16" spans="2:39" x14ac:dyDescent="0.25">
      <c r="B16" t="s">
        <v>25</v>
      </c>
      <c r="D16" s="82">
        <v>253</v>
      </c>
      <c r="F16" s="42">
        <v>94</v>
      </c>
      <c r="G16" s="42">
        <v>152</v>
      </c>
      <c r="H16" s="42">
        <v>194</v>
      </c>
      <c r="J16" s="42">
        <v>14.574584</v>
      </c>
      <c r="K16" s="42">
        <v>22.315014000000001</v>
      </c>
      <c r="L16" s="42">
        <v>29.286999999999999</v>
      </c>
      <c r="M16" s="42"/>
      <c r="N16" s="42">
        <v>2.029366</v>
      </c>
      <c r="O16" s="42">
        <v>3.4593739999999999</v>
      </c>
      <c r="P16" s="42">
        <v>4.5016109999999996</v>
      </c>
      <c r="R16" s="42">
        <v>6.5016480000000003</v>
      </c>
      <c r="S16" s="32">
        <v>0.22199774644040018</v>
      </c>
      <c r="U16" s="42">
        <v>8.9810140000000001</v>
      </c>
      <c r="V16" s="42">
        <v>18.604040999999999</v>
      </c>
      <c r="W16" s="42">
        <v>26.848723</v>
      </c>
      <c r="Y16" s="32">
        <v>0.61621065822530507</v>
      </c>
      <c r="Z16" s="32">
        <v>0.83370061968143949</v>
      </c>
      <c r="AA16" s="32">
        <v>0.91674541605490489</v>
      </c>
      <c r="AC16" s="42">
        <v>2516.9562911391258</v>
      </c>
      <c r="AD16" s="42">
        <v>5543.4804053604603</v>
      </c>
      <c r="AE16" s="42">
        <v>7947.4617493152618</v>
      </c>
      <c r="AG16" s="42">
        <v>4.4722819999999999</v>
      </c>
      <c r="AH16" s="42">
        <v>3.0422740000000004</v>
      </c>
      <c r="AI16" s="42">
        <v>2.0000370000000007</v>
      </c>
      <c r="AK16" s="42">
        <v>13.453296</v>
      </c>
      <c r="AL16" s="42">
        <v>21.646314999999998</v>
      </c>
      <c r="AM16" s="42">
        <v>28.848759999999999</v>
      </c>
    </row>
    <row r="17" spans="2:39" x14ac:dyDescent="0.25">
      <c r="B17" t="s">
        <v>26</v>
      </c>
      <c r="D17" s="82">
        <v>709</v>
      </c>
      <c r="F17" s="42">
        <v>3</v>
      </c>
      <c r="G17" s="42">
        <v>22</v>
      </c>
      <c r="H17" s="42">
        <v>51</v>
      </c>
      <c r="J17" s="42">
        <v>0.52831600000000001</v>
      </c>
      <c r="K17" s="42">
        <v>3.7155809999999998</v>
      </c>
      <c r="L17" s="42">
        <v>10.308607</v>
      </c>
      <c r="M17" s="42"/>
      <c r="N17" s="42">
        <v>0.130248</v>
      </c>
      <c r="O17" s="42">
        <v>1.2128840000000001</v>
      </c>
      <c r="P17" s="42">
        <v>3.5624259999999999</v>
      </c>
      <c r="R17" s="42">
        <v>27.197351999999999</v>
      </c>
      <c r="S17" s="32">
        <v>2.6383149537081003</v>
      </c>
      <c r="U17" s="42">
        <v>8.8432999999999998E-2</v>
      </c>
      <c r="V17" s="42">
        <v>1.316587</v>
      </c>
      <c r="W17" s="42">
        <v>7.0479750000000001</v>
      </c>
      <c r="Y17" s="32">
        <v>0.16738656410178757</v>
      </c>
      <c r="Z17" s="32">
        <v>0.35434216075493979</v>
      </c>
      <c r="AA17" s="32">
        <v>0.68369809810384663</v>
      </c>
      <c r="AC17" s="42">
        <v>17.743076801300049</v>
      </c>
      <c r="AD17" s="42">
        <v>277.20891427993769</v>
      </c>
      <c r="AE17" s="42">
        <v>1581.693364620209</v>
      </c>
      <c r="AG17" s="42">
        <v>27.067103999999997</v>
      </c>
      <c r="AH17" s="42">
        <v>25.984468</v>
      </c>
      <c r="AI17" s="42">
        <v>23.634926</v>
      </c>
      <c r="AK17" s="42">
        <v>27.155536999999995</v>
      </c>
      <c r="AL17" s="42">
        <v>27.301054999999998</v>
      </c>
      <c r="AM17" s="42">
        <v>30.682901000000001</v>
      </c>
    </row>
    <row r="18" spans="2:39" x14ac:dyDescent="0.25">
      <c r="B18" t="s">
        <v>27</v>
      </c>
      <c r="D18" s="82">
        <v>930</v>
      </c>
      <c r="F18" s="42">
        <v>67</v>
      </c>
      <c r="G18" s="42">
        <v>102</v>
      </c>
      <c r="H18" s="42">
        <v>258</v>
      </c>
      <c r="J18" s="42">
        <v>17.155588000000002</v>
      </c>
      <c r="K18" s="42">
        <v>21.632287000000002</v>
      </c>
      <c r="L18" s="42">
        <v>48.537255999999999</v>
      </c>
      <c r="M18" s="42"/>
      <c r="N18" s="42">
        <v>4.0644929999999997</v>
      </c>
      <c r="O18" s="42">
        <v>5.2058369999999998</v>
      </c>
      <c r="P18" s="42">
        <v>13.659951</v>
      </c>
      <c r="R18" s="42">
        <v>36.061425999999997</v>
      </c>
      <c r="S18" s="32">
        <v>0.7429638379227701</v>
      </c>
      <c r="U18" s="42">
        <v>12.818398</v>
      </c>
      <c r="V18" s="42">
        <v>18.16141</v>
      </c>
      <c r="W18" s="42">
        <v>40.428629000000001</v>
      </c>
      <c r="Y18" s="32">
        <v>0.74718499884702283</v>
      </c>
      <c r="Z18" s="32">
        <v>0.83955108398848433</v>
      </c>
      <c r="AA18" s="32">
        <v>0.83294014395869431</v>
      </c>
      <c r="AC18" s="42">
        <v>2863.2939124703412</v>
      </c>
      <c r="AD18" s="42">
        <v>4539.2958915233612</v>
      </c>
      <c r="AE18" s="42">
        <v>10953.34868735075</v>
      </c>
      <c r="AG18" s="42">
        <v>31.996932999999999</v>
      </c>
      <c r="AH18" s="42">
        <v>30.855588999999998</v>
      </c>
      <c r="AI18" s="42">
        <v>22.401474999999998</v>
      </c>
      <c r="AK18" s="42">
        <v>44.815331</v>
      </c>
      <c r="AL18" s="42">
        <v>49.016998999999998</v>
      </c>
      <c r="AM18" s="42">
        <v>62.830103999999999</v>
      </c>
    </row>
    <row r="19" spans="2:39" x14ac:dyDescent="0.25">
      <c r="B19" t="s">
        <v>28</v>
      </c>
      <c r="D19" s="82">
        <v>13</v>
      </c>
      <c r="F19" s="42">
        <v>13</v>
      </c>
      <c r="G19" s="42">
        <v>13</v>
      </c>
      <c r="H19" s="42">
        <v>13</v>
      </c>
      <c r="J19" s="42">
        <v>2.2243740000000001</v>
      </c>
      <c r="K19" s="42">
        <v>2.2243740000000001</v>
      </c>
      <c r="L19" s="42">
        <v>2.2243740000000001</v>
      </c>
      <c r="M19" s="42"/>
      <c r="N19" s="42">
        <v>0.36718499999999998</v>
      </c>
      <c r="O19" s="42">
        <v>0.36718499999999998</v>
      </c>
      <c r="P19" s="42">
        <v>0.36718499999999998</v>
      </c>
      <c r="R19" s="42">
        <v>0.36718499999999998</v>
      </c>
      <c r="S19" s="32">
        <v>0.16507340941766085</v>
      </c>
      <c r="U19" s="42">
        <v>2.2129970000000001</v>
      </c>
      <c r="V19" s="42">
        <v>2.2243240000000002</v>
      </c>
      <c r="W19" s="42">
        <v>2.2243740000000001</v>
      </c>
      <c r="Y19" s="32">
        <v>0.99488530256152974</v>
      </c>
      <c r="Z19" s="32">
        <v>0.99997752176567434</v>
      </c>
      <c r="AA19" s="32">
        <v>1</v>
      </c>
      <c r="AC19" s="42">
        <v>451.24050712585449</v>
      </c>
      <c r="AD19" s="42">
        <v>461.78840494155878</v>
      </c>
      <c r="AE19" s="42">
        <v>461.83179473876947</v>
      </c>
      <c r="AG19" s="42">
        <v>0</v>
      </c>
      <c r="AH19" s="42">
        <v>0</v>
      </c>
      <c r="AI19" s="42">
        <v>0</v>
      </c>
      <c r="AK19" s="42">
        <v>2.2129970000000001</v>
      </c>
      <c r="AL19" s="42">
        <v>2.2243240000000002</v>
      </c>
      <c r="AM19" s="42">
        <v>2.2243740000000001</v>
      </c>
    </row>
    <row r="20" spans="2:39" x14ac:dyDescent="0.25">
      <c r="B20" t="s">
        <v>29</v>
      </c>
      <c r="D20" s="82">
        <v>9</v>
      </c>
      <c r="F20" s="42">
        <v>7</v>
      </c>
      <c r="G20" s="42">
        <v>9</v>
      </c>
      <c r="H20" s="42">
        <v>9</v>
      </c>
      <c r="J20" s="42">
        <v>0.72113099999999997</v>
      </c>
      <c r="K20" s="42">
        <v>0.97149700000000005</v>
      </c>
      <c r="L20" s="42">
        <v>0.97149700000000005</v>
      </c>
      <c r="M20" s="42"/>
      <c r="N20" s="42">
        <v>0.13159899999999999</v>
      </c>
      <c r="O20" s="42">
        <v>0.174925</v>
      </c>
      <c r="P20" s="42">
        <v>0.174925</v>
      </c>
      <c r="R20" s="42">
        <v>0.174925</v>
      </c>
      <c r="S20" s="32">
        <v>0.18005716950232475</v>
      </c>
      <c r="U20" s="42">
        <v>0.283194</v>
      </c>
      <c r="V20" s="42">
        <v>0.96812900000000002</v>
      </c>
      <c r="W20" s="42">
        <v>0.97149700000000005</v>
      </c>
      <c r="Y20" s="32">
        <v>0.39270812099327307</v>
      </c>
      <c r="Z20" s="32">
        <v>0.99653318538297075</v>
      </c>
      <c r="AA20" s="32">
        <v>1</v>
      </c>
      <c r="AC20" s="42">
        <v>55.636204481124878</v>
      </c>
      <c r="AD20" s="42">
        <v>214.90699863433841</v>
      </c>
      <c r="AE20" s="42">
        <v>217.86234760284421</v>
      </c>
      <c r="AG20" s="42">
        <v>4.3326000000000003E-2</v>
      </c>
      <c r="AH20" s="42">
        <v>0</v>
      </c>
      <c r="AI20" s="42">
        <v>0</v>
      </c>
      <c r="AK20" s="42">
        <v>0.32652000000000003</v>
      </c>
      <c r="AL20" s="42">
        <v>0.96812900000000002</v>
      </c>
      <c r="AM20" s="42">
        <v>0.97149700000000005</v>
      </c>
    </row>
    <row r="21" spans="2:39" x14ac:dyDescent="0.25">
      <c r="B21" t="s">
        <v>30</v>
      </c>
      <c r="D21" s="82">
        <v>285</v>
      </c>
      <c r="F21" s="42">
        <v>276</v>
      </c>
      <c r="G21" s="42">
        <v>276</v>
      </c>
      <c r="H21" s="42">
        <v>277</v>
      </c>
      <c r="J21" s="42">
        <v>33.220416999999998</v>
      </c>
      <c r="K21" s="42">
        <v>33.220416999999998</v>
      </c>
      <c r="L21" s="42">
        <v>33.323414</v>
      </c>
      <c r="M21" s="42"/>
      <c r="N21" s="42">
        <v>5.5334000000000003</v>
      </c>
      <c r="O21" s="42">
        <v>5.5334000000000003</v>
      </c>
      <c r="P21" s="42">
        <v>5.6094520000000001</v>
      </c>
      <c r="R21" s="42">
        <v>5.7895159999999999</v>
      </c>
      <c r="S21" s="32">
        <v>0.17373718071023575</v>
      </c>
      <c r="U21" s="42">
        <v>31.404333999999999</v>
      </c>
      <c r="V21" s="42">
        <v>33.182251000000001</v>
      </c>
      <c r="W21" s="42">
        <v>33.321679000000003</v>
      </c>
      <c r="Y21" s="32">
        <v>0.94533232379352738</v>
      </c>
      <c r="Z21" s="32">
        <v>0.99885112820829436</v>
      </c>
      <c r="AA21" s="32">
        <v>0.99994793450635056</v>
      </c>
      <c r="AC21" s="42">
        <v>9142.4935997128487</v>
      </c>
      <c r="AD21" s="42">
        <v>9802.7728934288025</v>
      </c>
      <c r="AE21" s="42">
        <v>9924.3284757137299</v>
      </c>
      <c r="AG21" s="42">
        <v>0.25611599999999957</v>
      </c>
      <c r="AH21" s="42">
        <v>0.25611599999999957</v>
      </c>
      <c r="AI21" s="42">
        <v>0.18006399999999978</v>
      </c>
      <c r="AK21" s="42">
        <v>31.660449999999997</v>
      </c>
      <c r="AL21" s="42">
        <v>33.438367</v>
      </c>
      <c r="AM21" s="42">
        <v>33.501743000000005</v>
      </c>
    </row>
    <row r="22" spans="2:39" x14ac:dyDescent="0.25">
      <c r="B22" t="s">
        <v>31</v>
      </c>
      <c r="D22" s="82">
        <v>1609</v>
      </c>
      <c r="F22" s="42">
        <v>784</v>
      </c>
      <c r="G22" s="42">
        <v>1242</v>
      </c>
      <c r="H22" s="42">
        <v>1353</v>
      </c>
      <c r="J22" s="42">
        <v>160.530136</v>
      </c>
      <c r="K22" s="42">
        <v>260.00575700000002</v>
      </c>
      <c r="L22" s="42">
        <v>285.18636299999997</v>
      </c>
      <c r="M22" s="42"/>
      <c r="N22" s="42">
        <v>29.493863999999999</v>
      </c>
      <c r="O22" s="42">
        <v>45.941352000000002</v>
      </c>
      <c r="P22" s="42">
        <v>50.615974000000001</v>
      </c>
      <c r="R22" s="42">
        <v>55.49588</v>
      </c>
      <c r="S22" s="32">
        <v>0.19459513917921806</v>
      </c>
      <c r="U22" s="42">
        <v>72.591025000000002</v>
      </c>
      <c r="V22" s="42">
        <v>220.03116299999999</v>
      </c>
      <c r="W22" s="42">
        <v>277.75434200000001</v>
      </c>
      <c r="Y22" s="32">
        <v>0.45219562387961848</v>
      </c>
      <c r="Z22" s="32">
        <v>0.84625496580831472</v>
      </c>
      <c r="AA22" s="32">
        <v>0.97393977425210909</v>
      </c>
      <c r="AC22" s="42">
        <v>20827.862026154991</v>
      </c>
      <c r="AD22" s="42">
        <v>61746.183820188053</v>
      </c>
      <c r="AE22" s="42">
        <v>77443.043896913528</v>
      </c>
      <c r="AG22" s="42">
        <v>26.002016000000001</v>
      </c>
      <c r="AH22" s="42">
        <v>9.5545279999999977</v>
      </c>
      <c r="AI22" s="42">
        <v>4.8799059999999983</v>
      </c>
      <c r="AK22" s="42">
        <v>98.593040999999999</v>
      </c>
      <c r="AL22" s="42">
        <v>229.585691</v>
      </c>
      <c r="AM22" s="42">
        <v>282.63424800000001</v>
      </c>
    </row>
    <row r="23" spans="2:39" x14ac:dyDescent="0.25">
      <c r="B23" t="s">
        <v>32</v>
      </c>
      <c r="D23" s="82">
        <v>540</v>
      </c>
      <c r="F23" s="42">
        <v>466</v>
      </c>
      <c r="G23" s="42">
        <v>490</v>
      </c>
      <c r="H23" s="42">
        <v>501</v>
      </c>
      <c r="J23" s="42">
        <v>125.40907</v>
      </c>
      <c r="K23" s="42">
        <v>129.657466</v>
      </c>
      <c r="L23" s="42">
        <v>132.69469100000001</v>
      </c>
      <c r="M23" s="42"/>
      <c r="N23" s="42">
        <v>21.768260999999999</v>
      </c>
      <c r="O23" s="42">
        <v>22.282554999999999</v>
      </c>
      <c r="P23" s="42">
        <v>22.614820000000002</v>
      </c>
      <c r="R23" s="42">
        <v>23.313428999999999</v>
      </c>
      <c r="S23" s="32">
        <v>0.17569225131998686</v>
      </c>
      <c r="U23" s="42">
        <v>119.716887</v>
      </c>
      <c r="V23" s="42">
        <v>126.94035100000001</v>
      </c>
      <c r="W23" s="42">
        <v>131.514509</v>
      </c>
      <c r="Y23" s="32">
        <v>0.9546110739837238</v>
      </c>
      <c r="Z23" s="32">
        <v>0.97904389863673569</v>
      </c>
      <c r="AA23" s="32">
        <v>0.9911060345285404</v>
      </c>
      <c r="AC23" s="42">
        <v>28022.50908768177</v>
      </c>
      <c r="AD23" s="42">
        <v>30244.6379430294</v>
      </c>
      <c r="AE23" s="42">
        <v>31533.284633547071</v>
      </c>
      <c r="AG23" s="42">
        <v>1.5451680000000003</v>
      </c>
      <c r="AH23" s="42">
        <v>1.0308740000000007</v>
      </c>
      <c r="AI23" s="42">
        <v>0.69860899999999759</v>
      </c>
      <c r="AK23" s="42">
        <v>121.262055</v>
      </c>
      <c r="AL23" s="42">
        <v>127.971225</v>
      </c>
      <c r="AM23" s="42">
        <v>132.21311800000001</v>
      </c>
    </row>
    <row r="24" spans="2:39" x14ac:dyDescent="0.25">
      <c r="B24" t="s">
        <v>33</v>
      </c>
      <c r="D24" s="82">
        <v>11393</v>
      </c>
      <c r="F24" s="42">
        <v>470</v>
      </c>
      <c r="G24" s="42">
        <v>860</v>
      </c>
      <c r="H24" s="42">
        <v>1561</v>
      </c>
      <c r="J24" s="42">
        <v>163.892774</v>
      </c>
      <c r="K24" s="42">
        <v>325.17056200000002</v>
      </c>
      <c r="L24" s="42">
        <v>666.38794700000005</v>
      </c>
      <c r="M24" s="42"/>
      <c r="N24" s="42">
        <v>64.034685999999994</v>
      </c>
      <c r="O24" s="42">
        <v>113.084202</v>
      </c>
      <c r="P24" s="42">
        <v>210.547324</v>
      </c>
      <c r="R24" s="42">
        <v>819.44622100000004</v>
      </c>
      <c r="S24" s="32">
        <v>1.2296834369364726</v>
      </c>
      <c r="U24" s="42">
        <v>90.877488</v>
      </c>
      <c r="V24" s="42">
        <v>179.34047899999999</v>
      </c>
      <c r="W24" s="42">
        <v>455.27590600000002</v>
      </c>
      <c r="Y24" s="32">
        <v>0.55449356174787789</v>
      </c>
      <c r="Z24" s="32">
        <v>0.55152741348092871</v>
      </c>
      <c r="AA24" s="32">
        <v>0.68319949070147268</v>
      </c>
      <c r="AC24" s="42">
        <v>20903.88930823281</v>
      </c>
      <c r="AD24" s="42">
        <v>43063.047708898783</v>
      </c>
      <c r="AE24" s="42">
        <v>114064.8997109085</v>
      </c>
      <c r="AG24" s="42">
        <v>755.41153500000007</v>
      </c>
      <c r="AH24" s="42">
        <v>706.36201900000003</v>
      </c>
      <c r="AI24" s="42">
        <v>608.89889700000003</v>
      </c>
      <c r="AK24" s="42">
        <v>846.28902300000004</v>
      </c>
      <c r="AL24" s="42">
        <v>885.70249799999999</v>
      </c>
      <c r="AM24" s="42">
        <v>1064.1748030000001</v>
      </c>
    </row>
    <row r="25" spans="2:39" x14ac:dyDescent="0.25">
      <c r="D25" s="42"/>
      <c r="F25" s="42"/>
      <c r="G25" s="42"/>
      <c r="H25" s="42"/>
      <c r="J25" s="42"/>
      <c r="K25" s="42"/>
      <c r="L25" s="42"/>
      <c r="M25" s="42"/>
      <c r="N25" s="42"/>
      <c r="O25" s="42"/>
      <c r="P25" s="42"/>
      <c r="R25" s="42"/>
      <c r="S25" s="32" t="s">
        <v>268</v>
      </c>
      <c r="U25" s="42"/>
      <c r="V25" s="42"/>
      <c r="W25" s="42"/>
      <c r="Y25" s="32" t="s">
        <v>268</v>
      </c>
      <c r="Z25" s="32" t="s">
        <v>268</v>
      </c>
      <c r="AA25" s="32" t="s">
        <v>268</v>
      </c>
      <c r="AC25" s="42"/>
      <c r="AD25" s="42"/>
      <c r="AE25" s="42"/>
      <c r="AG25" s="42"/>
      <c r="AH25" s="42"/>
      <c r="AI25" s="42"/>
      <c r="AK25" s="42"/>
      <c r="AL25" s="42"/>
      <c r="AM25" s="42"/>
    </row>
    <row r="26" spans="2:39" ht="15.75" customHeight="1" thickBot="1" x14ac:dyDescent="0.3">
      <c r="B26" s="43"/>
      <c r="C26" s="43"/>
      <c r="D26" s="44"/>
      <c r="E26" s="43"/>
      <c r="F26" s="35"/>
      <c r="G26" s="35"/>
      <c r="H26" s="35"/>
      <c r="I26" s="19"/>
      <c r="J26" s="35"/>
      <c r="K26" s="35"/>
      <c r="L26" s="35"/>
      <c r="M26" s="35"/>
      <c r="N26" s="35"/>
      <c r="O26" s="35"/>
      <c r="P26" s="35"/>
      <c r="Q26" s="19"/>
      <c r="R26" s="35"/>
      <c r="S26" s="34" t="s">
        <v>268</v>
      </c>
      <c r="T26" s="19"/>
      <c r="U26" s="35"/>
      <c r="V26" s="35"/>
      <c r="W26" s="35"/>
      <c r="X26" s="19"/>
      <c r="Y26" s="34" t="s">
        <v>268</v>
      </c>
      <c r="Z26" s="34" t="s">
        <v>268</v>
      </c>
      <c r="AA26" s="34" t="s">
        <v>268</v>
      </c>
      <c r="AB26" s="19"/>
      <c r="AC26" s="35"/>
      <c r="AD26" s="35"/>
      <c r="AE26" s="35"/>
      <c r="AF26" s="65"/>
      <c r="AG26" s="36"/>
      <c r="AH26" s="36"/>
      <c r="AI26" s="36"/>
      <c r="AJ26" s="65"/>
      <c r="AK26" s="36"/>
      <c r="AL26" s="36"/>
      <c r="AM26" s="36"/>
    </row>
    <row r="27" spans="2:39" ht="15.75" customHeight="1" thickBot="1" x14ac:dyDescent="0.3">
      <c r="B27" s="37" t="s">
        <v>34</v>
      </c>
      <c r="C27" s="37"/>
      <c r="D27" s="38">
        <v>26996</v>
      </c>
      <c r="E27" s="37"/>
      <c r="F27" s="38">
        <v>4886</v>
      </c>
      <c r="G27" s="38">
        <v>7218</v>
      </c>
      <c r="H27" s="38">
        <v>9786</v>
      </c>
      <c r="I27" s="38"/>
      <c r="J27" s="38">
        <v>1114.423106</v>
      </c>
      <c r="K27" s="38">
        <v>1771.6799140000001</v>
      </c>
      <c r="L27" s="38">
        <v>2596.984054</v>
      </c>
      <c r="M27" s="38"/>
      <c r="N27" s="38">
        <v>255.30664699999997</v>
      </c>
      <c r="O27" s="38">
        <v>454.261323</v>
      </c>
      <c r="P27" s="38">
        <v>682.89457500000003</v>
      </c>
      <c r="Q27" s="38"/>
      <c r="R27" s="38">
        <v>1838.7227330000001</v>
      </c>
      <c r="S27" s="39">
        <v>0.64323493979494062</v>
      </c>
      <c r="T27" s="38"/>
      <c r="U27" s="38">
        <v>770.07273999999995</v>
      </c>
      <c r="V27" s="38">
        <v>1403.266703</v>
      </c>
      <c r="W27" s="38">
        <v>2148.733397</v>
      </c>
      <c r="X27" s="38"/>
      <c r="Y27" s="39">
        <v>0.52738056750261042</v>
      </c>
      <c r="Z27" s="39">
        <v>0.76561501514764785</v>
      </c>
      <c r="AA27" s="39">
        <v>0.86972309492915634</v>
      </c>
      <c r="AB27" s="38"/>
      <c r="AC27" s="38">
        <v>204781.22981300205</v>
      </c>
      <c r="AD27" s="38">
        <v>392462.08492966741</v>
      </c>
      <c r="AE27" s="38">
        <v>596936.82870706916</v>
      </c>
      <c r="AF27" s="65"/>
      <c r="AG27" s="36">
        <v>1583.416086</v>
      </c>
      <c r="AH27" s="36">
        <v>1384.4614100000001</v>
      </c>
      <c r="AI27" s="36">
        <v>1155.8281580000003</v>
      </c>
      <c r="AJ27" s="36"/>
      <c r="AK27" s="36">
        <v>2353.4888260000007</v>
      </c>
      <c r="AL27" s="36">
        <v>2787.7281129999997</v>
      </c>
      <c r="AM27" s="36">
        <v>3304.5615550000002</v>
      </c>
    </row>
  </sheetData>
  <mergeCells count="13">
    <mergeCell ref="AG4:AI4"/>
    <mergeCell ref="AG5:AI5"/>
    <mergeCell ref="AK5:AM5"/>
    <mergeCell ref="D5:D6"/>
    <mergeCell ref="AC5:AE5"/>
    <mergeCell ref="N5:P5"/>
    <mergeCell ref="R4:S4"/>
    <mergeCell ref="F5:H5"/>
    <mergeCell ref="J5:L5"/>
    <mergeCell ref="R5:R6"/>
    <mergeCell ref="S5:S6"/>
    <mergeCell ref="U5:W5"/>
    <mergeCell ref="Y5:AA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31"/>
  <sheetViews>
    <sheetView workbookViewId="0"/>
  </sheetViews>
  <sheetFormatPr defaultRowHeight="15" x14ac:dyDescent="0.25"/>
  <cols>
    <col min="1" max="1" width="5.140625" customWidth="1"/>
    <col min="2" max="2" width="21.140625" customWidth="1"/>
    <col min="4" max="4" width="3.5703125" style="55" customWidth="1"/>
  </cols>
  <sheetData>
    <row r="1" spans="2:18" ht="27.95" customHeight="1" x14ac:dyDescent="0.25">
      <c r="C1" s="84" t="s">
        <v>119</v>
      </c>
    </row>
    <row r="2" spans="2:18" ht="27.95" customHeight="1" x14ac:dyDescent="0.25">
      <c r="B2" s="74" t="s">
        <v>112</v>
      </c>
      <c r="C2" s="74" t="s">
        <v>113</v>
      </c>
    </row>
    <row r="4" spans="2:18" ht="15.75" customHeight="1" thickBot="1" x14ac:dyDescent="0.3">
      <c r="E4" s="184" t="s">
        <v>35</v>
      </c>
      <c r="F4" s="171"/>
      <c r="G4" s="171"/>
      <c r="H4" s="171"/>
      <c r="J4" s="184" t="s">
        <v>36</v>
      </c>
      <c r="K4" s="171"/>
      <c r="L4" s="171"/>
      <c r="M4" s="171"/>
      <c r="O4" s="184" t="s">
        <v>114</v>
      </c>
      <c r="P4" s="171"/>
      <c r="Q4" s="171"/>
      <c r="R4" s="171"/>
    </row>
    <row r="5" spans="2:18" ht="15.75" thickBot="1" x14ac:dyDescent="0.3">
      <c r="B5" s="178" t="s">
        <v>0</v>
      </c>
      <c r="C5" s="170" t="s">
        <v>115</v>
      </c>
      <c r="D5" s="56"/>
      <c r="E5" s="63" t="s">
        <v>38</v>
      </c>
      <c r="F5" s="63" t="s">
        <v>39</v>
      </c>
      <c r="G5" s="63" t="s">
        <v>40</v>
      </c>
      <c r="H5" s="63" t="s">
        <v>41</v>
      </c>
      <c r="J5" s="63" t="s">
        <v>38</v>
      </c>
      <c r="K5" s="63" t="s">
        <v>39</v>
      </c>
      <c r="L5" s="63" t="s">
        <v>40</v>
      </c>
      <c r="M5" s="63" t="s">
        <v>41</v>
      </c>
      <c r="O5" s="63" t="s">
        <v>38</v>
      </c>
      <c r="P5" s="63" t="s">
        <v>39</v>
      </c>
      <c r="Q5" s="63" t="s">
        <v>40</v>
      </c>
      <c r="R5" s="63" t="s">
        <v>41</v>
      </c>
    </row>
    <row r="6" spans="2:18" ht="48.75" customHeight="1" thickBot="1" x14ac:dyDescent="0.3">
      <c r="B6" s="171"/>
      <c r="C6" s="171"/>
      <c r="D6" s="56"/>
      <c r="E6" s="57" t="s">
        <v>42</v>
      </c>
      <c r="F6" s="57" t="s">
        <v>43</v>
      </c>
      <c r="G6" s="57" t="s">
        <v>44</v>
      </c>
      <c r="H6" s="57" t="s">
        <v>45</v>
      </c>
      <c r="J6" s="57" t="s">
        <v>42</v>
      </c>
      <c r="K6" s="57" t="s">
        <v>43</v>
      </c>
      <c r="L6" s="57" t="s">
        <v>44</v>
      </c>
      <c r="M6" s="57" t="s">
        <v>45</v>
      </c>
      <c r="O6" s="75" t="s">
        <v>42</v>
      </c>
      <c r="P6" s="75" t="s">
        <v>43</v>
      </c>
      <c r="Q6" s="75" t="s">
        <v>44</v>
      </c>
      <c r="R6" s="75" t="s">
        <v>45</v>
      </c>
    </row>
    <row r="7" spans="2:18" x14ac:dyDescent="0.25">
      <c r="B7" s="4" t="s">
        <v>16</v>
      </c>
      <c r="C7" s="42">
        <v>8339.6533079743385</v>
      </c>
      <c r="D7" s="42"/>
      <c r="E7" s="42">
        <v>9.4376060431823134</v>
      </c>
      <c r="F7" s="42">
        <v>2.0250586933689192</v>
      </c>
      <c r="G7" s="42">
        <v>0.1142352478709654</v>
      </c>
      <c r="H7" s="42">
        <v>0.18173650719108991</v>
      </c>
      <c r="I7" s="42"/>
      <c r="J7" s="42">
        <v>66.428629991598427</v>
      </c>
      <c r="K7" s="42">
        <v>13.04531546210637</v>
      </c>
      <c r="L7" s="42">
        <v>0.702136309879279</v>
      </c>
      <c r="M7" s="42">
        <v>1.1275028861637111</v>
      </c>
      <c r="O7" s="42">
        <v>75.866236034780741</v>
      </c>
      <c r="P7" s="42">
        <v>15.070374155475289</v>
      </c>
      <c r="Q7" s="42">
        <v>0.81637155775024439</v>
      </c>
      <c r="R7" s="42">
        <v>1.309239393354801</v>
      </c>
    </row>
    <row r="8" spans="2:18" x14ac:dyDescent="0.25">
      <c r="B8" s="4" t="s">
        <v>17</v>
      </c>
      <c r="C8" s="42">
        <v>1004.6400089263921</v>
      </c>
      <c r="D8" s="42"/>
      <c r="E8" s="42">
        <v>0</v>
      </c>
      <c r="F8" s="42">
        <v>0</v>
      </c>
      <c r="G8" s="42">
        <v>0</v>
      </c>
      <c r="H8" s="42">
        <v>0</v>
      </c>
      <c r="I8" s="42"/>
      <c r="J8" s="42">
        <v>0</v>
      </c>
      <c r="K8" s="42">
        <v>0</v>
      </c>
      <c r="L8" s="42">
        <v>0</v>
      </c>
      <c r="M8" s="42">
        <v>0</v>
      </c>
      <c r="O8" s="42">
        <v>0</v>
      </c>
      <c r="P8" s="42">
        <v>0</v>
      </c>
      <c r="Q8" s="42">
        <v>0</v>
      </c>
      <c r="R8" s="42">
        <v>0</v>
      </c>
    </row>
    <row r="9" spans="2:18" x14ac:dyDescent="0.25">
      <c r="B9" s="4" t="s">
        <v>18</v>
      </c>
      <c r="C9" s="42">
        <v>1612.0361791849141</v>
      </c>
      <c r="D9" s="42"/>
      <c r="E9" s="42">
        <v>17.319601371360481</v>
      </c>
      <c r="F9" s="42">
        <v>4.1085541843240208</v>
      </c>
      <c r="G9" s="42">
        <v>0.2479476523259905</v>
      </c>
      <c r="H9" s="42">
        <v>0.39631490246165407</v>
      </c>
      <c r="I9" s="42"/>
      <c r="J9" s="42">
        <v>24.37128644878976</v>
      </c>
      <c r="K9" s="42">
        <v>5.6330354294841527</v>
      </c>
      <c r="L9" s="42">
        <v>0.3342550410181957</v>
      </c>
      <c r="M9" s="42">
        <v>0.53370413035599995</v>
      </c>
      <c r="O9" s="42">
        <v>41.690887820150238</v>
      </c>
      <c r="P9" s="42">
        <v>9.7415896138081735</v>
      </c>
      <c r="Q9" s="42">
        <v>0.58220269334418617</v>
      </c>
      <c r="R9" s="42">
        <v>0.93001903281765408</v>
      </c>
    </row>
    <row r="10" spans="2:18" x14ac:dyDescent="0.25">
      <c r="B10" s="4" t="s">
        <v>19</v>
      </c>
      <c r="C10" s="42">
        <v>754.70455306768417</v>
      </c>
      <c r="D10" s="42"/>
      <c r="E10" s="42">
        <v>5.4236654192209244</v>
      </c>
      <c r="F10" s="42">
        <v>1.200682891358156</v>
      </c>
      <c r="G10" s="42">
        <v>7.8542907227529213E-2</v>
      </c>
      <c r="H10" s="42">
        <v>0.1336599312489852</v>
      </c>
      <c r="I10" s="42"/>
      <c r="J10" s="42">
        <v>10.15963022131473</v>
      </c>
      <c r="K10" s="42">
        <v>2.208377700473648</v>
      </c>
      <c r="L10" s="42">
        <v>0.1402163406710315</v>
      </c>
      <c r="M10" s="42">
        <v>0.23658852085281981</v>
      </c>
      <c r="O10" s="42">
        <v>15.583295640535654</v>
      </c>
      <c r="P10" s="42">
        <v>3.4090605918318042</v>
      </c>
      <c r="Q10" s="42">
        <v>0.21875924789856072</v>
      </c>
      <c r="R10" s="42">
        <v>0.37024845210180501</v>
      </c>
    </row>
    <row r="11" spans="2:18" x14ac:dyDescent="0.25">
      <c r="B11" s="4" t="s">
        <v>20</v>
      </c>
      <c r="C11" s="42">
        <v>8712.1159116625786</v>
      </c>
      <c r="D11" s="42"/>
      <c r="E11" s="42">
        <v>32.17030067864107</v>
      </c>
      <c r="F11" s="42">
        <v>7.3043036982780896</v>
      </c>
      <c r="G11" s="42">
        <v>0.43693632002811</v>
      </c>
      <c r="H11" s="42">
        <v>0.70302895612167049</v>
      </c>
      <c r="I11" s="42"/>
      <c r="J11" s="42">
        <v>90.061523567419499</v>
      </c>
      <c r="K11" s="42">
        <v>19.197918910300359</v>
      </c>
      <c r="L11" s="42">
        <v>1.137223507020281</v>
      </c>
      <c r="M11" s="42">
        <v>1.863479552408535</v>
      </c>
      <c r="O11" s="42">
        <v>122.23182424606057</v>
      </c>
      <c r="P11" s="42">
        <v>26.50222260857845</v>
      </c>
      <c r="Q11" s="42">
        <v>1.574159827048391</v>
      </c>
      <c r="R11" s="42">
        <v>2.5665085085302053</v>
      </c>
    </row>
    <row r="12" spans="2:18" x14ac:dyDescent="0.25">
      <c r="B12" s="4" t="s">
        <v>21</v>
      </c>
      <c r="C12" s="42">
        <v>2597.158700227737</v>
      </c>
      <c r="D12" s="42"/>
      <c r="E12" s="42">
        <v>1.9076095328200611</v>
      </c>
      <c r="F12" s="42">
        <v>0.37948084282834321</v>
      </c>
      <c r="G12" s="42">
        <v>2.0351401247012291E-2</v>
      </c>
      <c r="H12" s="42">
        <v>3.2475752199388808E-2</v>
      </c>
      <c r="I12" s="42"/>
      <c r="J12" s="42">
        <v>11.17637804790866</v>
      </c>
      <c r="K12" s="42">
        <v>2.1485891199627081</v>
      </c>
      <c r="L12" s="42">
        <v>0.111141931602333</v>
      </c>
      <c r="M12" s="42">
        <v>0.17678952473988829</v>
      </c>
      <c r="O12" s="42">
        <v>13.083987580728721</v>
      </c>
      <c r="P12" s="42">
        <v>2.5280699627910512</v>
      </c>
      <c r="Q12" s="42">
        <v>0.13149333284934528</v>
      </c>
      <c r="R12" s="42">
        <v>0.2092652769392771</v>
      </c>
    </row>
    <row r="13" spans="2:18" x14ac:dyDescent="0.25">
      <c r="B13" s="4" t="s">
        <v>22</v>
      </c>
      <c r="C13" s="42">
        <v>2447.345186233521</v>
      </c>
      <c r="D13" s="42"/>
      <c r="E13" s="42">
        <v>11.26370993134333</v>
      </c>
      <c r="F13" s="42">
        <v>2.5365024819984678</v>
      </c>
      <c r="G13" s="42">
        <v>0.15469534777497529</v>
      </c>
      <c r="H13" s="42">
        <v>0.25299869690797999</v>
      </c>
      <c r="I13" s="42"/>
      <c r="J13" s="42">
        <v>26.092749309493229</v>
      </c>
      <c r="K13" s="42">
        <v>5.8212166514131241</v>
      </c>
      <c r="L13" s="42">
        <v>0.3653269179601466</v>
      </c>
      <c r="M13" s="42">
        <v>0.60816961290811378</v>
      </c>
      <c r="O13" s="42">
        <v>37.356459240836557</v>
      </c>
      <c r="P13" s="42">
        <v>8.3577191334115923</v>
      </c>
      <c r="Q13" s="42">
        <v>0.52002226573512189</v>
      </c>
      <c r="R13" s="42">
        <v>0.86116830981609382</v>
      </c>
    </row>
    <row r="14" spans="2:18" x14ac:dyDescent="0.25">
      <c r="B14" s="4" t="s">
        <v>23</v>
      </c>
      <c r="C14" s="42">
        <v>2677.3226212263112</v>
      </c>
      <c r="D14" s="42"/>
      <c r="E14" s="42">
        <v>36.541279535624199</v>
      </c>
      <c r="F14" s="42">
        <v>8.4852665038633859</v>
      </c>
      <c r="G14" s="42">
        <v>0.50608209650442859</v>
      </c>
      <c r="H14" s="42">
        <v>0.80936143640474256</v>
      </c>
      <c r="I14" s="42"/>
      <c r="J14" s="42">
        <v>40.876733618788421</v>
      </c>
      <c r="K14" s="42">
        <v>9.3838438542297808</v>
      </c>
      <c r="L14" s="42">
        <v>0.55639431123199756</v>
      </c>
      <c r="M14" s="42">
        <v>0.89034041367767713</v>
      </c>
      <c r="O14" s="42">
        <v>77.41801315441262</v>
      </c>
      <c r="P14" s="42">
        <v>17.869110358093167</v>
      </c>
      <c r="Q14" s="42">
        <v>1.0624764077364262</v>
      </c>
      <c r="R14" s="42">
        <v>1.6997018500824197</v>
      </c>
    </row>
    <row r="15" spans="2:18" x14ac:dyDescent="0.25">
      <c r="B15" s="9" t="s">
        <v>24</v>
      </c>
      <c r="C15" s="42">
        <v>6268.8973096609116</v>
      </c>
      <c r="D15" s="42"/>
      <c r="E15" s="42">
        <v>61.407639503711827</v>
      </c>
      <c r="F15" s="42">
        <v>13.13286887755385</v>
      </c>
      <c r="G15" s="42">
        <v>0.85808496858044236</v>
      </c>
      <c r="H15" s="42">
        <v>1.477585097396513</v>
      </c>
      <c r="I15" s="42"/>
      <c r="J15" s="42">
        <v>71.289760612882674</v>
      </c>
      <c r="K15" s="42">
        <v>15.40765387902502</v>
      </c>
      <c r="L15" s="42">
        <v>1.0680040480183379</v>
      </c>
      <c r="M15" s="42">
        <v>1.880894632184209</v>
      </c>
      <c r="O15" s="42">
        <v>132.69740011659451</v>
      </c>
      <c r="P15" s="42">
        <v>28.54052275657887</v>
      </c>
      <c r="Q15" s="42">
        <v>1.9260890165987803</v>
      </c>
      <c r="R15" s="42">
        <v>3.3584797295807221</v>
      </c>
    </row>
    <row r="16" spans="2:18" x14ac:dyDescent="0.25">
      <c r="B16" s="9" t="s">
        <v>25</v>
      </c>
      <c r="C16" s="42">
        <v>1036.682373285294</v>
      </c>
      <c r="D16" s="42"/>
      <c r="E16" s="42">
        <v>4.4255871498025954</v>
      </c>
      <c r="F16" s="42">
        <v>0.93471811409108341</v>
      </c>
      <c r="G16" s="42">
        <v>5.1934504859673318E-2</v>
      </c>
      <c r="H16" s="42">
        <v>8.2571467915840913E-2</v>
      </c>
      <c r="I16" s="42"/>
      <c r="J16" s="42">
        <v>9.21889612916857</v>
      </c>
      <c r="K16" s="42">
        <v>1.89253276726231</v>
      </c>
      <c r="L16" s="42">
        <v>0.10284218278684421</v>
      </c>
      <c r="M16" s="42">
        <v>0.1632931482308777</v>
      </c>
      <c r="O16" s="42">
        <v>13.644483278971165</v>
      </c>
      <c r="P16" s="42">
        <v>2.8272508813533932</v>
      </c>
      <c r="Q16" s="42">
        <v>0.15477668764651753</v>
      </c>
      <c r="R16" s="42">
        <v>0.24586461614671862</v>
      </c>
    </row>
    <row r="17" spans="2:18" x14ac:dyDescent="0.25">
      <c r="B17" s="9" t="s">
        <v>26</v>
      </c>
      <c r="C17" s="42">
        <v>2802.633294403553</v>
      </c>
      <c r="D17" s="42"/>
      <c r="E17" s="42">
        <v>5.7458778412546962</v>
      </c>
      <c r="F17" s="42">
        <v>1.1235623165557631</v>
      </c>
      <c r="G17" s="42">
        <v>5.8905908576889487E-2</v>
      </c>
      <c r="H17" s="42">
        <v>9.3278413200096111E-2</v>
      </c>
      <c r="I17" s="42"/>
      <c r="J17" s="42">
        <v>23.1227329862304</v>
      </c>
      <c r="K17" s="42">
        <v>4.530565029126592</v>
      </c>
      <c r="L17" s="42">
        <v>0.24631659000078801</v>
      </c>
      <c r="M17" s="42">
        <v>0.3976161451137159</v>
      </c>
      <c r="O17" s="42">
        <v>28.868610827485096</v>
      </c>
      <c r="P17" s="42">
        <v>5.6541273456823546</v>
      </c>
      <c r="Q17" s="42">
        <v>0.30522249857767747</v>
      </c>
      <c r="R17" s="42">
        <v>0.49089455831381201</v>
      </c>
    </row>
    <row r="18" spans="2:18" x14ac:dyDescent="0.25">
      <c r="B18" s="9" t="s">
        <v>27</v>
      </c>
      <c r="C18" s="42">
        <v>2749.519744932652</v>
      </c>
      <c r="D18" s="42"/>
      <c r="E18" s="42">
        <v>12.48204308003187</v>
      </c>
      <c r="F18" s="42">
        <v>2.81697863410227</v>
      </c>
      <c r="G18" s="42">
        <v>0.16742656975839049</v>
      </c>
      <c r="H18" s="42">
        <v>0.26960855336437822</v>
      </c>
      <c r="I18" s="42"/>
      <c r="J18" s="42">
        <v>33.271154271904379</v>
      </c>
      <c r="K18" s="42">
        <v>7.3506396014126949</v>
      </c>
      <c r="L18" s="42">
        <v>0.44778312260314118</v>
      </c>
      <c r="M18" s="42">
        <v>0.73588817704512621</v>
      </c>
      <c r="O18" s="42">
        <v>45.753197351936251</v>
      </c>
      <c r="P18" s="42">
        <v>10.167618235514965</v>
      </c>
      <c r="Q18" s="42">
        <v>0.61520969236153167</v>
      </c>
      <c r="R18" s="42">
        <v>1.0054967304095044</v>
      </c>
    </row>
    <row r="19" spans="2:18" x14ac:dyDescent="0.25">
      <c r="B19" s="9" t="s">
        <v>28</v>
      </c>
      <c r="C19" s="42">
        <v>817.49336934089661</v>
      </c>
      <c r="D19" s="42"/>
      <c r="E19" s="42">
        <v>1.274690078571439E-2</v>
      </c>
      <c r="F19" s="42">
        <v>2.4001400452107191E-3</v>
      </c>
      <c r="G19" s="42">
        <v>1.21685898193391E-4</v>
      </c>
      <c r="H19" s="42">
        <v>1.9230590260121969E-4</v>
      </c>
      <c r="I19" s="42"/>
      <c r="J19" s="42">
        <v>0.2020104662515223</v>
      </c>
      <c r="K19" s="42">
        <v>3.8470580708235502E-2</v>
      </c>
      <c r="L19" s="42">
        <v>1.9472257881716359E-3</v>
      </c>
      <c r="M19" s="42">
        <v>3.0790658056503162E-3</v>
      </c>
      <c r="O19" s="42">
        <v>0.21475736703723669</v>
      </c>
      <c r="P19" s="42">
        <v>4.0870720753446221E-2</v>
      </c>
      <c r="Q19" s="42">
        <v>2.068911686365027E-3</v>
      </c>
      <c r="R19" s="42">
        <v>3.2713717082515359E-3</v>
      </c>
    </row>
    <row r="20" spans="2:18" x14ac:dyDescent="0.25">
      <c r="B20" s="9" t="s">
        <v>29</v>
      </c>
      <c r="C20" s="42">
        <v>563.50000500679016</v>
      </c>
      <c r="D20" s="42"/>
      <c r="E20" s="42">
        <v>0</v>
      </c>
      <c r="F20" s="42">
        <v>0</v>
      </c>
      <c r="G20" s="42">
        <v>0</v>
      </c>
      <c r="H20" s="42">
        <v>0</v>
      </c>
      <c r="I20" s="42"/>
      <c r="J20" s="42">
        <v>0</v>
      </c>
      <c r="K20" s="42">
        <v>0</v>
      </c>
      <c r="L20" s="42">
        <v>0</v>
      </c>
      <c r="M20" s="42">
        <v>0</v>
      </c>
      <c r="O20" s="42">
        <v>0</v>
      </c>
      <c r="P20" s="42">
        <v>0</v>
      </c>
      <c r="Q20" s="42">
        <v>0</v>
      </c>
      <c r="R20" s="42">
        <v>0</v>
      </c>
    </row>
    <row r="21" spans="2:18" x14ac:dyDescent="0.25">
      <c r="B21" s="9" t="s">
        <v>30</v>
      </c>
      <c r="C21" s="42">
        <v>946.8945198059082</v>
      </c>
      <c r="D21" s="42"/>
      <c r="E21" s="42">
        <v>2.3982285817619409</v>
      </c>
      <c r="F21" s="42">
        <v>0.48812266762251971</v>
      </c>
      <c r="G21" s="42">
        <v>2.6286333348252811E-2</v>
      </c>
      <c r="H21" s="42">
        <v>4.1720794724824373E-2</v>
      </c>
      <c r="I21" s="42"/>
      <c r="J21" s="42">
        <v>7.4050374822691083</v>
      </c>
      <c r="K21" s="42">
        <v>1.464267333736643</v>
      </c>
      <c r="L21" s="42">
        <v>7.6934498312766664E-2</v>
      </c>
      <c r="M21" s="42">
        <v>0.12193143979675369</v>
      </c>
      <c r="O21" s="42">
        <v>9.8032660640310496</v>
      </c>
      <c r="P21" s="42">
        <v>1.9523900013591626</v>
      </c>
      <c r="Q21" s="42">
        <v>0.10322083166101947</v>
      </c>
      <c r="R21" s="42">
        <v>0.16365223452157807</v>
      </c>
    </row>
    <row r="22" spans="2:18" x14ac:dyDescent="0.25">
      <c r="B22" s="9" t="s">
        <v>31</v>
      </c>
      <c r="C22" s="42">
        <v>6321.4319224953651</v>
      </c>
      <c r="D22" s="42"/>
      <c r="E22" s="42">
        <v>13.441198554413861</v>
      </c>
      <c r="F22" s="42">
        <v>2.890583498305205</v>
      </c>
      <c r="G22" s="42">
        <v>0.16349377529337519</v>
      </c>
      <c r="H22" s="42">
        <v>0.26062883766610412</v>
      </c>
      <c r="I22" s="42"/>
      <c r="J22" s="42">
        <v>44.127802513365168</v>
      </c>
      <c r="K22" s="42">
        <v>8.9805220165471837</v>
      </c>
      <c r="L22" s="42">
        <v>0.50556672059417451</v>
      </c>
      <c r="M22" s="42">
        <v>0.82103390166594181</v>
      </c>
      <c r="O22" s="42">
        <v>57.569001067779027</v>
      </c>
      <c r="P22" s="42">
        <v>11.871105514852388</v>
      </c>
      <c r="Q22" s="42">
        <v>0.66906049588754968</v>
      </c>
      <c r="R22" s="42">
        <v>1.0816627393320459</v>
      </c>
    </row>
    <row r="23" spans="2:18" x14ac:dyDescent="0.25">
      <c r="B23" s="9" t="s">
        <v>32</v>
      </c>
      <c r="C23" s="42">
        <v>2763.7630859017372</v>
      </c>
      <c r="D23" s="42"/>
      <c r="E23" s="42">
        <v>3.0458835657336749</v>
      </c>
      <c r="F23" s="42">
        <v>0.570434725665109</v>
      </c>
      <c r="G23" s="42">
        <v>2.947116945898642E-2</v>
      </c>
      <c r="H23" s="42">
        <v>4.7456950595460512E-2</v>
      </c>
      <c r="I23" s="42"/>
      <c r="J23" s="42">
        <v>16.307705027516931</v>
      </c>
      <c r="K23" s="42">
        <v>3.1212268117524218</v>
      </c>
      <c r="L23" s="42">
        <v>0.18086277502288789</v>
      </c>
      <c r="M23" s="42">
        <v>0.30619206189521719</v>
      </c>
      <c r="O23" s="42">
        <v>19.353588593250606</v>
      </c>
      <c r="P23" s="42">
        <v>3.6916615374175308</v>
      </c>
      <c r="Q23" s="42">
        <v>0.21033394448187431</v>
      </c>
      <c r="R23" s="42">
        <v>0.35364901249067771</v>
      </c>
    </row>
    <row r="24" spans="2:18" x14ac:dyDescent="0.25">
      <c r="B24" s="9" t="s">
        <v>33</v>
      </c>
      <c r="C24" s="42">
        <v>16537.265600979332</v>
      </c>
      <c r="D24" s="42"/>
      <c r="E24" s="42">
        <v>149.5578325810493</v>
      </c>
      <c r="F24" s="42">
        <v>34.508665996650961</v>
      </c>
      <c r="G24" s="42">
        <v>2.0524004941678982</v>
      </c>
      <c r="H24" s="42">
        <v>3.2843367232675291</v>
      </c>
      <c r="I24" s="42"/>
      <c r="J24" s="42">
        <v>209.33866510255029</v>
      </c>
      <c r="K24" s="42">
        <v>47.244601279810013</v>
      </c>
      <c r="L24" s="42">
        <v>2.809304054498682</v>
      </c>
      <c r="M24" s="42">
        <v>4.5288383206670346</v>
      </c>
      <c r="O24" s="42">
        <v>358.89649768359959</v>
      </c>
      <c r="P24" s="42">
        <v>81.753267276460974</v>
      </c>
      <c r="Q24" s="42">
        <v>4.8617045486665802</v>
      </c>
      <c r="R24" s="42">
        <v>7.8131750439345637</v>
      </c>
    </row>
    <row r="25" spans="2:18" x14ac:dyDescent="0.25">
      <c r="B25" s="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2:18" ht="15.75" customHeight="1" thickBot="1" x14ac:dyDescent="0.3">
      <c r="B26" s="19"/>
      <c r="C26" s="36"/>
      <c r="D26" s="42"/>
      <c r="E26" s="36"/>
      <c r="F26" s="36"/>
      <c r="G26" s="36"/>
      <c r="H26" s="36"/>
      <c r="I26" s="42"/>
      <c r="J26" s="36"/>
      <c r="K26" s="36"/>
      <c r="L26" s="36"/>
      <c r="M26" s="36"/>
    </row>
    <row r="27" spans="2:18" ht="15.75" thickBot="1" x14ac:dyDescent="0.3">
      <c r="B27" s="38"/>
      <c r="C27" s="38">
        <v>68953.05769431591</v>
      </c>
      <c r="E27" s="38">
        <v>366.58081027073786</v>
      </c>
      <c r="F27" s="38">
        <v>82.508184266611352</v>
      </c>
      <c r="G27" s="38">
        <v>4.9669163829211129</v>
      </c>
      <c r="H27" s="38">
        <v>8.0669553265688592</v>
      </c>
      <c r="J27" s="38">
        <v>683.45069579745177</v>
      </c>
      <c r="K27" s="38">
        <v>147.46877642735126</v>
      </c>
      <c r="L27" s="38">
        <v>8.786255577009058</v>
      </c>
      <c r="M27" s="38">
        <v>14.395341533511271</v>
      </c>
      <c r="O27" s="38">
        <v>1050.0315060681896</v>
      </c>
      <c r="P27" s="38">
        <v>229.97696069396261</v>
      </c>
      <c r="Q27" s="38">
        <v>13.753171959930171</v>
      </c>
      <c r="R27" s="38">
        <v>22.46229686008013</v>
      </c>
    </row>
    <row r="29" spans="2:18" x14ac:dyDescent="0.25">
      <c r="B29" s="99" t="s">
        <v>116</v>
      </c>
    </row>
    <row r="30" spans="2:18" ht="16.5" x14ac:dyDescent="0.25">
      <c r="B30" s="99" t="s">
        <v>117</v>
      </c>
      <c r="C30" s="99"/>
    </row>
    <row r="31" spans="2:18" ht="16.5" x14ac:dyDescent="0.25">
      <c r="B31" s="99" t="s">
        <v>118</v>
      </c>
    </row>
  </sheetData>
  <mergeCells count="5">
    <mergeCell ref="E4:H4"/>
    <mergeCell ref="J4:M4"/>
    <mergeCell ref="B5:B6"/>
    <mergeCell ref="C5:C6"/>
    <mergeCell ref="O4:R4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Y47"/>
  <sheetViews>
    <sheetView workbookViewId="0"/>
  </sheetViews>
  <sheetFormatPr defaultRowHeight="15" x14ac:dyDescent="0.25"/>
  <cols>
    <col min="1" max="1" width="5.140625" customWidth="1"/>
    <col min="2" max="2" width="18.5703125" customWidth="1"/>
    <col min="14" max="14" width="12.5703125" customWidth="1"/>
  </cols>
  <sheetData>
    <row r="1" spans="2:25" ht="27.95" customHeight="1" x14ac:dyDescent="0.25">
      <c r="B1" s="48"/>
      <c r="C1" s="84" t="s">
        <v>2</v>
      </c>
    </row>
    <row r="2" spans="2:25" ht="27.95" customHeight="1" x14ac:dyDescent="0.25">
      <c r="B2" s="74" t="s">
        <v>122</v>
      </c>
      <c r="C2" s="74" t="s">
        <v>120</v>
      </c>
    </row>
    <row r="4" spans="2:25" ht="15.75" customHeight="1" thickBot="1" x14ac:dyDescent="0.3">
      <c r="K4" s="187" t="s">
        <v>121</v>
      </c>
      <c r="L4" s="187"/>
      <c r="M4" s="187"/>
      <c r="N4" s="187"/>
      <c r="O4" s="187"/>
      <c r="P4" s="187"/>
      <c r="Q4" s="187"/>
    </row>
    <row r="5" spans="2:25" ht="36" customHeight="1" thickBot="1" x14ac:dyDescent="0.3">
      <c r="B5" s="62"/>
      <c r="C5" s="170" t="s">
        <v>46</v>
      </c>
      <c r="D5" s="169"/>
      <c r="E5" s="169"/>
      <c r="F5" s="63"/>
      <c r="G5" s="170" t="s">
        <v>47</v>
      </c>
      <c r="H5" s="169"/>
      <c r="I5" s="169"/>
      <c r="J5" s="63"/>
      <c r="K5" s="170" t="s">
        <v>48</v>
      </c>
      <c r="L5" s="169"/>
      <c r="M5" s="169"/>
      <c r="N5" s="63"/>
      <c r="O5" s="170" t="s">
        <v>49</v>
      </c>
      <c r="P5" s="169"/>
      <c r="Q5" s="169"/>
      <c r="R5" s="63"/>
      <c r="S5" s="170" t="s">
        <v>50</v>
      </c>
      <c r="T5" s="169"/>
      <c r="U5" s="169"/>
      <c r="V5" s="63"/>
      <c r="W5" s="170" t="s">
        <v>51</v>
      </c>
      <c r="X5" s="169"/>
      <c r="Y5" s="169"/>
    </row>
    <row r="6" spans="2:25" ht="15.75" customHeight="1" thickBot="1" x14ac:dyDescent="0.3">
      <c r="B6" s="33" t="s">
        <v>52</v>
      </c>
      <c r="C6" s="68" t="s">
        <v>13</v>
      </c>
      <c r="D6" s="68" t="s">
        <v>14</v>
      </c>
      <c r="E6" s="68" t="s">
        <v>15</v>
      </c>
      <c r="F6" s="68"/>
      <c r="G6" s="68" t="s">
        <v>13</v>
      </c>
      <c r="H6" s="68" t="s">
        <v>14</v>
      </c>
      <c r="I6" s="68" t="s">
        <v>15</v>
      </c>
      <c r="J6" s="68"/>
      <c r="K6" s="68" t="s">
        <v>13</v>
      </c>
      <c r="L6" s="68" t="s">
        <v>14</v>
      </c>
      <c r="M6" s="68" t="s">
        <v>15</v>
      </c>
      <c r="N6" s="68"/>
      <c r="O6" s="68" t="s">
        <v>13</v>
      </c>
      <c r="P6" s="68" t="s">
        <v>14</v>
      </c>
      <c r="Q6" s="68" t="s">
        <v>15</v>
      </c>
      <c r="R6" s="68"/>
      <c r="S6" s="68" t="s">
        <v>13</v>
      </c>
      <c r="T6" s="68" t="s">
        <v>14</v>
      </c>
      <c r="U6" s="68" t="s">
        <v>15</v>
      </c>
      <c r="V6" s="68"/>
      <c r="W6" s="68" t="s">
        <v>13</v>
      </c>
      <c r="X6" s="68" t="s">
        <v>14</v>
      </c>
      <c r="Y6" s="68" t="s">
        <v>15</v>
      </c>
    </row>
    <row r="7" spans="2:25" x14ac:dyDescent="0.25">
      <c r="B7" s="4" t="s">
        <v>16</v>
      </c>
      <c r="C7" s="42">
        <v>141.95580747723579</v>
      </c>
      <c r="D7" s="42">
        <v>368.29109904170042</v>
      </c>
      <c r="E7" s="42">
        <v>487.24491024017328</v>
      </c>
      <c r="F7" s="42"/>
      <c r="G7" s="42">
        <v>1390.319446444511</v>
      </c>
      <c r="H7" s="42">
        <v>3169.860640406609</v>
      </c>
      <c r="I7" s="42">
        <v>4151.7636594772339</v>
      </c>
      <c r="J7" s="42"/>
      <c r="K7" s="42">
        <v>6.4874670253800296E-2</v>
      </c>
      <c r="L7" s="42">
        <v>0.84512683815957823</v>
      </c>
      <c r="M7" s="42">
        <v>5.9475128681709819</v>
      </c>
      <c r="N7" s="42"/>
      <c r="O7" s="42">
        <v>0.64496684264143378</v>
      </c>
      <c r="P7" s="42">
        <v>6.1515101671180172</v>
      </c>
      <c r="Q7" s="42">
        <v>42.822825383666007</v>
      </c>
      <c r="S7" s="32">
        <v>4.5700610215755827E-4</v>
      </c>
      <c r="T7" s="32">
        <v>2.2947251246598476E-3</v>
      </c>
      <c r="U7" s="32">
        <v>1.2206413536960966E-2</v>
      </c>
      <c r="V7" s="32"/>
      <c r="W7" s="32">
        <v>4.638983107736996E-4</v>
      </c>
      <c r="X7" s="32">
        <v>1.940624798675358E-3</v>
      </c>
      <c r="Y7" s="32">
        <v>1.0314369722350239E-2</v>
      </c>
    </row>
    <row r="8" spans="2:25" x14ac:dyDescent="0.25">
      <c r="B8" s="4" t="s">
        <v>17</v>
      </c>
      <c r="C8" s="42">
        <v>0</v>
      </c>
      <c r="D8" s="42">
        <v>0</v>
      </c>
      <c r="E8" s="42">
        <v>0</v>
      </c>
      <c r="F8" s="42"/>
      <c r="G8" s="42">
        <v>721.28000640869141</v>
      </c>
      <c r="H8" s="42">
        <v>1004.6400089263921</v>
      </c>
      <c r="I8" s="42">
        <v>1004.6400089263921</v>
      </c>
      <c r="J8" s="42"/>
      <c r="K8" s="42">
        <v>0</v>
      </c>
      <c r="L8" s="42">
        <v>0</v>
      </c>
      <c r="M8" s="42">
        <v>0</v>
      </c>
      <c r="N8" s="42"/>
      <c r="O8" s="42">
        <v>0.40270910853699549</v>
      </c>
      <c r="P8" s="42">
        <v>305.24667287392822</v>
      </c>
      <c r="Q8" s="42">
        <v>428.08867562051682</v>
      </c>
      <c r="S8" s="32" t="s">
        <v>268</v>
      </c>
      <c r="T8" s="32" t="s">
        <v>268</v>
      </c>
      <c r="U8" s="32" t="s">
        <v>268</v>
      </c>
      <c r="V8" s="32"/>
      <c r="W8" s="32">
        <v>5.5832562244739748E-4</v>
      </c>
      <c r="X8" s="32">
        <v>0.30383686709842456</v>
      </c>
      <c r="Y8" s="32">
        <v>0.4261115143901083</v>
      </c>
    </row>
    <row r="9" spans="2:25" x14ac:dyDescent="0.25">
      <c r="B9" s="4" t="s">
        <v>18</v>
      </c>
      <c r="C9" s="42">
        <v>62.373327672481537</v>
      </c>
      <c r="D9" s="42">
        <v>189.3721898198128</v>
      </c>
      <c r="E9" s="42">
        <v>299.51894837617868</v>
      </c>
      <c r="F9" s="42"/>
      <c r="G9" s="42">
        <v>101.40139327943329</v>
      </c>
      <c r="H9" s="42">
        <v>264.8529540002346</v>
      </c>
      <c r="I9" s="42">
        <v>502.48314468562597</v>
      </c>
      <c r="J9" s="42"/>
      <c r="K9" s="42">
        <v>1.168792871976054E-2</v>
      </c>
      <c r="L9" s="42">
        <v>7.0255602693770638E-2</v>
      </c>
      <c r="M9" s="42">
        <v>12.62104306660939</v>
      </c>
      <c r="N9" s="42"/>
      <c r="O9" s="42">
        <v>1.733639951680634E-2</v>
      </c>
      <c r="P9" s="42">
        <v>0.13980674880402319</v>
      </c>
      <c r="Q9" s="42">
        <v>25.26350122080024</v>
      </c>
      <c r="S9" s="32">
        <v>1.8738664675922256E-4</v>
      </c>
      <c r="T9" s="32">
        <v>3.7099218613154697E-4</v>
      </c>
      <c r="U9" s="32">
        <v>4.213771160400203E-2</v>
      </c>
      <c r="V9" s="32"/>
      <c r="W9" s="32">
        <v>1.7096806026158014E-4</v>
      </c>
      <c r="X9" s="32">
        <v>5.2786554460668524E-4</v>
      </c>
      <c r="Y9" s="32">
        <v>5.0277310767520608E-2</v>
      </c>
    </row>
    <row r="10" spans="2:25" x14ac:dyDescent="0.25">
      <c r="B10" s="4" t="s">
        <v>19</v>
      </c>
      <c r="C10" s="42">
        <v>12.611358880996701</v>
      </c>
      <c r="D10" s="42">
        <v>13.45211613178253</v>
      </c>
      <c r="E10" s="42">
        <v>23.54120302200317</v>
      </c>
      <c r="F10" s="42"/>
      <c r="G10" s="42">
        <v>53.920000553131104</v>
      </c>
      <c r="H10" s="42">
        <v>95.340001106262207</v>
      </c>
      <c r="I10" s="42">
        <v>144.7665826976299</v>
      </c>
      <c r="J10" s="42"/>
      <c r="K10" s="42">
        <v>2.0049511474637019E-3</v>
      </c>
      <c r="L10" s="42">
        <v>4.4121802589851926E-3</v>
      </c>
      <c r="M10" s="42">
        <v>6.8221121515507233E-3</v>
      </c>
      <c r="N10" s="42"/>
      <c r="O10" s="42">
        <v>1.002548541056548E-2</v>
      </c>
      <c r="P10" s="42">
        <v>2.0039569283683761E-2</v>
      </c>
      <c r="Q10" s="42">
        <v>4.2512847435914547E-2</v>
      </c>
      <c r="S10" s="32">
        <v>1.5897978690344324E-4</v>
      </c>
      <c r="T10" s="32">
        <v>3.2799153796782884E-4</v>
      </c>
      <c r="U10" s="32">
        <v>2.897945421554848E-4</v>
      </c>
      <c r="V10" s="32"/>
      <c r="W10" s="32">
        <v>1.8593259101855306E-4</v>
      </c>
      <c r="X10" s="32">
        <v>2.1019057112605283E-4</v>
      </c>
      <c r="Y10" s="32">
        <v>2.9366478536493467E-4</v>
      </c>
    </row>
    <row r="11" spans="2:25" x14ac:dyDescent="0.25">
      <c r="B11" s="4" t="s">
        <v>20</v>
      </c>
      <c r="C11" s="42">
        <v>1152.422875344753</v>
      </c>
      <c r="D11" s="42">
        <v>1374.1504885554309</v>
      </c>
      <c r="E11" s="42">
        <v>1503.1638807654381</v>
      </c>
      <c r="F11" s="42"/>
      <c r="G11" s="42">
        <v>5618.7418207228184</v>
      </c>
      <c r="H11" s="42">
        <v>6291.8724130988121</v>
      </c>
      <c r="I11" s="42">
        <v>6642.0801943540573</v>
      </c>
      <c r="J11" s="42"/>
      <c r="K11" s="42">
        <v>175.6713955802758</v>
      </c>
      <c r="L11" s="42">
        <v>264.45141672292698</v>
      </c>
      <c r="M11" s="42">
        <v>404.28030644942481</v>
      </c>
      <c r="N11" s="42"/>
      <c r="O11" s="42">
        <v>970.84526792727945</v>
      </c>
      <c r="P11" s="42">
        <v>1462.166537036846</v>
      </c>
      <c r="Q11" s="42">
        <v>2224.4819772141068</v>
      </c>
      <c r="S11" s="32">
        <v>0.15243657457573709</v>
      </c>
      <c r="T11" s="32">
        <v>0.19244720205348853</v>
      </c>
      <c r="U11" s="32">
        <v>0.26895291433130897</v>
      </c>
      <c r="V11" s="32"/>
      <c r="W11" s="32">
        <v>0.17278695104776781</v>
      </c>
      <c r="X11" s="32">
        <v>0.23238973091584256</v>
      </c>
      <c r="Y11" s="32">
        <v>0.33490742540341123</v>
      </c>
    </row>
    <row r="12" spans="2:25" x14ac:dyDescent="0.25">
      <c r="B12" s="4" t="s">
        <v>21</v>
      </c>
      <c r="C12" s="42">
        <v>149.15650200843811</v>
      </c>
      <c r="D12" s="42">
        <v>153.169681429863</v>
      </c>
      <c r="E12" s="42">
        <v>160.4089749455452</v>
      </c>
      <c r="F12" s="42"/>
      <c r="G12" s="42">
        <v>2053.219392895699</v>
      </c>
      <c r="H12" s="42">
        <v>2372.6715235710139</v>
      </c>
      <c r="I12" s="42">
        <v>2396.5806146860118</v>
      </c>
      <c r="J12" s="42"/>
      <c r="K12" s="42">
        <v>23.618989799055541</v>
      </c>
      <c r="L12" s="42">
        <v>35.777828583432303</v>
      </c>
      <c r="M12" s="42">
        <v>61.476047046042197</v>
      </c>
      <c r="N12" s="42"/>
      <c r="O12" s="42">
        <v>231.29120282355879</v>
      </c>
      <c r="P12" s="42">
        <v>339.59975964751021</v>
      </c>
      <c r="Q12" s="42">
        <v>548.52523100343365</v>
      </c>
      <c r="S12" s="32">
        <v>0.15835038688235906</v>
      </c>
      <c r="T12" s="32">
        <v>0.23358296661219544</v>
      </c>
      <c r="U12" s="32">
        <v>0.38324568227502087</v>
      </c>
      <c r="V12" s="32"/>
      <c r="W12" s="32">
        <v>0.11264807045162567</v>
      </c>
      <c r="X12" s="32">
        <v>0.14312969843225162</v>
      </c>
      <c r="Y12" s="32">
        <v>0.22887827250296719</v>
      </c>
    </row>
    <row r="13" spans="2:25" x14ac:dyDescent="0.25">
      <c r="B13" s="4" t="s">
        <v>22</v>
      </c>
      <c r="C13" s="42">
        <v>43.650495767593377</v>
      </c>
      <c r="D13" s="42">
        <v>143.62157988548279</v>
      </c>
      <c r="E13" s="42">
        <v>313.70225596427917</v>
      </c>
      <c r="F13" s="42"/>
      <c r="G13" s="42">
        <v>471.00667229294783</v>
      </c>
      <c r="H13" s="42">
        <v>1020.744403645396</v>
      </c>
      <c r="I13" s="42">
        <v>1176.5070193111901</v>
      </c>
      <c r="J13" s="42"/>
      <c r="K13" s="42">
        <v>7.0930311480674156E-3</v>
      </c>
      <c r="L13" s="42">
        <v>4.8368593889548762E-2</v>
      </c>
      <c r="M13" s="42">
        <v>0.14250138839597379</v>
      </c>
      <c r="N13" s="42"/>
      <c r="O13" s="42">
        <v>0.19824267036507889</v>
      </c>
      <c r="P13" s="42">
        <v>3.6830384285793669</v>
      </c>
      <c r="Q13" s="42">
        <v>5.735251082531204</v>
      </c>
      <c r="S13" s="32">
        <v>1.6249600430273608E-4</v>
      </c>
      <c r="T13" s="32">
        <v>3.3677803800874245E-4</v>
      </c>
      <c r="U13" s="32">
        <v>4.5425681736952574E-4</v>
      </c>
      <c r="V13" s="32"/>
      <c r="W13" s="32">
        <v>4.2089142686662338E-4</v>
      </c>
      <c r="X13" s="32">
        <v>3.6081887056407954E-3</v>
      </c>
      <c r="Y13" s="32">
        <v>4.8748124646880754E-3</v>
      </c>
    </row>
    <row r="14" spans="2:25" x14ac:dyDescent="0.25">
      <c r="B14" s="4" t="s">
        <v>23</v>
      </c>
      <c r="C14" s="42">
        <v>107.3076891899109</v>
      </c>
      <c r="D14" s="42">
        <v>209.3075864315033</v>
      </c>
      <c r="E14" s="42">
        <v>480.78511047363281</v>
      </c>
      <c r="F14" s="42"/>
      <c r="G14" s="42">
        <v>41.642859041690834</v>
      </c>
      <c r="H14" s="42">
        <v>110.6010419428349</v>
      </c>
      <c r="I14" s="42">
        <v>291.37647049129009</v>
      </c>
      <c r="J14" s="42"/>
      <c r="K14" s="42">
        <v>5.3905012785924397E-2</v>
      </c>
      <c r="L14" s="42">
        <v>0.13532266468035359</v>
      </c>
      <c r="M14" s="42">
        <v>2.0901237513617752</v>
      </c>
      <c r="N14" s="42"/>
      <c r="O14" s="42">
        <v>2.2169860427001999E-2</v>
      </c>
      <c r="P14" s="42">
        <v>5.8758995456387193E-2</v>
      </c>
      <c r="Q14" s="42">
        <v>0.95946493620944695</v>
      </c>
      <c r="S14" s="32">
        <v>5.0234063553940137E-4</v>
      </c>
      <c r="T14" s="32">
        <v>6.4652536961262242E-4</v>
      </c>
      <c r="U14" s="32">
        <v>4.3473138119912757E-3</v>
      </c>
      <c r="V14" s="32"/>
      <c r="W14" s="32">
        <v>5.3238084361130434E-4</v>
      </c>
      <c r="X14" s="32">
        <v>5.3126981829662405E-4</v>
      </c>
      <c r="Y14" s="32">
        <v>3.2928703357264655E-3</v>
      </c>
    </row>
    <row r="15" spans="2:25" x14ac:dyDescent="0.25">
      <c r="B15" s="9" t="s">
        <v>24</v>
      </c>
      <c r="C15" s="42">
        <v>1.6845360994338989</v>
      </c>
      <c r="D15" s="42">
        <v>20.312262415885929</v>
      </c>
      <c r="E15" s="42">
        <v>755.87132358551025</v>
      </c>
      <c r="F15" s="42"/>
      <c r="G15" s="42">
        <v>0</v>
      </c>
      <c r="H15" s="42">
        <v>76.917650111019611</v>
      </c>
      <c r="I15" s="42">
        <v>355.41369621455669</v>
      </c>
      <c r="J15" s="42"/>
      <c r="K15" s="42">
        <v>3.3954476268070012E-4</v>
      </c>
      <c r="L15" s="42">
        <v>6.3381598465931943E-2</v>
      </c>
      <c r="M15" s="42">
        <v>0.8356355416215534</v>
      </c>
      <c r="N15" s="42"/>
      <c r="O15" s="42">
        <v>0</v>
      </c>
      <c r="P15" s="42">
        <v>5.0872630109513678E-2</v>
      </c>
      <c r="Q15" s="42">
        <v>1.614999439934302</v>
      </c>
      <c r="S15" s="32">
        <v>2.015657383625122E-4</v>
      </c>
      <c r="T15" s="32">
        <v>3.1203613446999438E-3</v>
      </c>
      <c r="U15" s="32">
        <v>1.1055261862001563E-3</v>
      </c>
      <c r="V15" s="32"/>
      <c r="W15" s="32" t="s">
        <v>268</v>
      </c>
      <c r="X15" s="32">
        <v>6.6139085159370211E-4</v>
      </c>
      <c r="Y15" s="32">
        <v>4.5439988867490254E-3</v>
      </c>
    </row>
    <row r="16" spans="2:25" x14ac:dyDescent="0.25">
      <c r="B16" s="9" t="s">
        <v>25</v>
      </c>
      <c r="C16" s="42">
        <v>133.07835185527799</v>
      </c>
      <c r="D16" s="42">
        <v>217.30515682697299</v>
      </c>
      <c r="E16" s="42">
        <v>277.94845640659332</v>
      </c>
      <c r="F16" s="42"/>
      <c r="G16" s="42">
        <v>237.76499974727631</v>
      </c>
      <c r="H16" s="42">
        <v>362.15769147872919</v>
      </c>
      <c r="I16" s="42">
        <v>480.00769090652472</v>
      </c>
      <c r="J16" s="42"/>
      <c r="K16" s="42">
        <v>0.27027538301514797</v>
      </c>
      <c r="L16" s="42">
        <v>0.77842750927393878</v>
      </c>
      <c r="M16" s="42">
        <v>8.8317892779525415</v>
      </c>
      <c r="N16" s="42"/>
      <c r="O16" s="42">
        <v>0.63507311775025699</v>
      </c>
      <c r="P16" s="42">
        <v>1.767946485383618</v>
      </c>
      <c r="Q16" s="42">
        <v>19.368689045403329</v>
      </c>
      <c r="S16" s="32">
        <v>2.0309492809850171E-3</v>
      </c>
      <c r="T16" s="32">
        <v>3.5821860863327498E-3</v>
      </c>
      <c r="U16" s="32">
        <v>3.1774917522956386E-2</v>
      </c>
      <c r="V16" s="32"/>
      <c r="W16" s="32">
        <v>2.6710117907399532E-3</v>
      </c>
      <c r="X16" s="32">
        <v>4.8817035423571993E-3</v>
      </c>
      <c r="Y16" s="32">
        <v>4.0350788981785568E-2</v>
      </c>
    </row>
    <row r="17" spans="2:25" x14ac:dyDescent="0.25">
      <c r="B17" s="9" t="s">
        <v>26</v>
      </c>
      <c r="C17" s="42">
        <v>1.9756654500961299</v>
      </c>
      <c r="D17" s="42">
        <v>5.9269963502883911</v>
      </c>
      <c r="E17" s="42">
        <v>22.390875101089481</v>
      </c>
      <c r="F17" s="42"/>
      <c r="G17" s="42">
        <v>10.32116746902466</v>
      </c>
      <c r="H17" s="42">
        <v>46.516787528991699</v>
      </c>
      <c r="I17" s="42">
        <v>152.87516897916791</v>
      </c>
      <c r="J17" s="42"/>
      <c r="K17" s="42">
        <v>2.8668284750966289E-4</v>
      </c>
      <c r="L17" s="42">
        <v>9.7400569582778288E-4</v>
      </c>
      <c r="M17" s="42">
        <v>7.7878646431171856E-3</v>
      </c>
      <c r="N17" s="42"/>
      <c r="O17" s="42">
        <v>1.471520705314732E-3</v>
      </c>
      <c r="P17" s="42">
        <v>6.9709906802009189E-3</v>
      </c>
      <c r="Q17" s="42">
        <v>8.1710245991554173E-2</v>
      </c>
      <c r="S17" s="32">
        <v>1.4510698028135976E-4</v>
      </c>
      <c r="T17" s="32">
        <v>1.6433377688521614E-4</v>
      </c>
      <c r="U17" s="32">
        <v>3.4781421485122075E-4</v>
      </c>
      <c r="V17" s="32"/>
      <c r="W17" s="32">
        <v>1.425730867879997E-4</v>
      </c>
      <c r="X17" s="32">
        <v>1.4985967540979118E-4</v>
      </c>
      <c r="Y17" s="32">
        <v>5.34489979878215E-4</v>
      </c>
    </row>
    <row r="18" spans="2:25" x14ac:dyDescent="0.25">
      <c r="B18" s="9" t="s">
        <v>27</v>
      </c>
      <c r="C18" s="42">
        <v>62.32289731502533</v>
      </c>
      <c r="D18" s="42">
        <v>94.949842214584351</v>
      </c>
      <c r="E18" s="42">
        <v>220.70816469192499</v>
      </c>
      <c r="F18" s="42"/>
      <c r="G18" s="42">
        <v>259.77290749549871</v>
      </c>
      <c r="H18" s="42">
        <v>462.70136737823492</v>
      </c>
      <c r="I18" s="42">
        <v>847.18075926601887</v>
      </c>
      <c r="J18" s="42"/>
      <c r="K18" s="42">
        <v>0.16714357681513181</v>
      </c>
      <c r="L18" s="42">
        <v>0.34002968528354899</v>
      </c>
      <c r="M18" s="42">
        <v>1.011914198292833</v>
      </c>
      <c r="N18" s="42"/>
      <c r="O18" s="42">
        <v>0.68694267766860917</v>
      </c>
      <c r="P18" s="42">
        <v>1.4441604098273511</v>
      </c>
      <c r="Q18" s="42">
        <v>4.4204917333234182</v>
      </c>
      <c r="S18" s="32">
        <v>2.6818967669340918E-3</v>
      </c>
      <c r="T18" s="32">
        <v>3.5811506091299248E-3</v>
      </c>
      <c r="U18" s="32">
        <v>4.5848516737263039E-3</v>
      </c>
      <c r="V18" s="32"/>
      <c r="W18" s="32">
        <v>2.6443969245734849E-3</v>
      </c>
      <c r="X18" s="32">
        <v>3.1211500800403364E-3</v>
      </c>
      <c r="Y18" s="32">
        <v>5.2178849495510818E-3</v>
      </c>
    </row>
    <row r="19" spans="2:25" x14ac:dyDescent="0.25">
      <c r="B19" s="9" t="s">
        <v>28</v>
      </c>
      <c r="C19" s="42">
        <v>2.9133627414703369</v>
      </c>
      <c r="D19" s="42">
        <v>2.9133627414703369</v>
      </c>
      <c r="E19" s="42">
        <v>2.9133627414703369</v>
      </c>
      <c r="F19" s="42"/>
      <c r="G19" s="42">
        <v>814.58000731468201</v>
      </c>
      <c r="H19" s="42">
        <v>814.58000731468201</v>
      </c>
      <c r="I19" s="42">
        <v>814.58000731468201</v>
      </c>
      <c r="J19" s="42"/>
      <c r="K19" s="42">
        <v>1.1895313796997611</v>
      </c>
      <c r="L19" s="42">
        <v>2.4098619356078319</v>
      </c>
      <c r="M19" s="42">
        <v>2.890426039012163</v>
      </c>
      <c r="N19" s="42"/>
      <c r="O19" s="42">
        <v>484.0224485353844</v>
      </c>
      <c r="P19" s="42">
        <v>698.44752586183608</v>
      </c>
      <c r="Q19" s="42">
        <v>774.37347243118563</v>
      </c>
      <c r="S19" s="32">
        <v>0.40830184403999753</v>
      </c>
      <c r="T19" s="32">
        <v>0.82717538097971466</v>
      </c>
      <c r="U19" s="32">
        <v>0.99212706947484397</v>
      </c>
      <c r="V19" s="32"/>
      <c r="W19" s="32">
        <v>0.5941987824265379</v>
      </c>
      <c r="X19" s="32">
        <v>0.85743268873528522</v>
      </c>
      <c r="Y19" s="32">
        <v>0.95064139246918189</v>
      </c>
    </row>
    <row r="20" spans="2:25" x14ac:dyDescent="0.25">
      <c r="B20" s="9" t="s">
        <v>29</v>
      </c>
      <c r="C20" s="42">
        <v>0</v>
      </c>
      <c r="D20" s="42">
        <v>0</v>
      </c>
      <c r="E20" s="42">
        <v>0</v>
      </c>
      <c r="F20" s="42"/>
      <c r="G20" s="42">
        <v>476.56000423431402</v>
      </c>
      <c r="H20" s="42">
        <v>563.50000500679016</v>
      </c>
      <c r="I20" s="42">
        <v>563.50000500679016</v>
      </c>
      <c r="J20" s="42"/>
      <c r="K20" s="42">
        <v>0</v>
      </c>
      <c r="L20" s="42">
        <v>0</v>
      </c>
      <c r="M20" s="42">
        <v>0</v>
      </c>
      <c r="N20" s="42"/>
      <c r="O20" s="42">
        <v>2.83806234414291</v>
      </c>
      <c r="P20" s="42">
        <v>223.60724366772951</v>
      </c>
      <c r="Q20" s="42">
        <v>456.42831492407117</v>
      </c>
      <c r="S20" s="32" t="s">
        <v>268</v>
      </c>
      <c r="T20" s="32" t="s">
        <v>268</v>
      </c>
      <c r="U20" s="32" t="s">
        <v>268</v>
      </c>
      <c r="V20" s="32"/>
      <c r="W20" s="32">
        <v>5.9553095495347057E-3</v>
      </c>
      <c r="X20" s="32">
        <v>0.39681853004603795</v>
      </c>
      <c r="Y20" s="32">
        <v>0.80998812931433994</v>
      </c>
    </row>
    <row r="21" spans="2:25" x14ac:dyDescent="0.25">
      <c r="B21" s="9" t="s">
        <v>30</v>
      </c>
      <c r="C21" s="42">
        <v>186.83282887935641</v>
      </c>
      <c r="D21" s="42">
        <v>186.83282887935641</v>
      </c>
      <c r="E21" s="42">
        <v>187.5459312796593</v>
      </c>
      <c r="F21" s="42"/>
      <c r="G21" s="42">
        <v>749.56746923923492</v>
      </c>
      <c r="H21" s="42">
        <v>749.56746923923492</v>
      </c>
      <c r="I21" s="42">
        <v>750.5226930975914</v>
      </c>
      <c r="J21" s="42"/>
      <c r="K21" s="42">
        <v>7.676602533928869</v>
      </c>
      <c r="L21" s="42">
        <v>14.07037210838606</v>
      </c>
      <c r="M21" s="42">
        <v>25.621926560248429</v>
      </c>
      <c r="N21" s="42"/>
      <c r="O21" s="42">
        <v>34.879556938281752</v>
      </c>
      <c r="P21" s="42">
        <v>64.286453407515992</v>
      </c>
      <c r="Q21" s="42">
        <v>114.6441068000866</v>
      </c>
      <c r="S21" s="32">
        <v>4.1088081682293012E-2</v>
      </c>
      <c r="T21" s="32">
        <v>7.5309955925742175E-2</v>
      </c>
      <c r="U21" s="32">
        <v>0.13661680840221624</v>
      </c>
      <c r="V21" s="32"/>
      <c r="W21" s="32">
        <v>4.6532911805367387E-2</v>
      </c>
      <c r="X21" s="32">
        <v>8.5764732389951248E-2</v>
      </c>
      <c r="Y21" s="32">
        <v>0.1527523522665547</v>
      </c>
    </row>
    <row r="22" spans="2:25" x14ac:dyDescent="0.25">
      <c r="B22" s="9" t="s">
        <v>31</v>
      </c>
      <c r="C22" s="42">
        <v>613.4883770942688</v>
      </c>
      <c r="D22" s="42">
        <v>938.858074426651</v>
      </c>
      <c r="E22" s="42">
        <v>1013.401826798916</v>
      </c>
      <c r="F22" s="42"/>
      <c r="G22" s="42">
        <v>2272.3835876882081</v>
      </c>
      <c r="H22" s="42">
        <v>4065.2706817686558</v>
      </c>
      <c r="I22" s="42">
        <v>4398.398614436388</v>
      </c>
      <c r="J22" s="42"/>
      <c r="K22" s="42">
        <v>8.1695555701252935</v>
      </c>
      <c r="L22" s="42">
        <v>26.557862864175821</v>
      </c>
      <c r="M22" s="42">
        <v>160.28475196839099</v>
      </c>
      <c r="N22" s="42"/>
      <c r="O22" s="42">
        <v>27.795294730825109</v>
      </c>
      <c r="P22" s="42">
        <v>92.077546537510386</v>
      </c>
      <c r="Q22" s="42">
        <v>698.15475273196068</v>
      </c>
      <c r="S22" s="32">
        <v>1.3316561283230241E-2</v>
      </c>
      <c r="T22" s="32">
        <v>2.8287409553775612E-2</v>
      </c>
      <c r="U22" s="32">
        <v>0.15816505134462863</v>
      </c>
      <c r="V22" s="32"/>
      <c r="W22" s="32">
        <v>1.2231779388576926E-2</v>
      </c>
      <c r="X22" s="32">
        <v>2.2649794748095517E-2</v>
      </c>
      <c r="Y22" s="32">
        <v>0.15872930444286765</v>
      </c>
    </row>
    <row r="23" spans="2:25" x14ac:dyDescent="0.25">
      <c r="B23" s="9" t="s">
        <v>32</v>
      </c>
      <c r="C23" s="42">
        <v>315.02183884382248</v>
      </c>
      <c r="D23" s="42">
        <v>331.60193562507629</v>
      </c>
      <c r="E23" s="42">
        <v>338.08979958295822</v>
      </c>
      <c r="F23" s="42"/>
      <c r="G23" s="42">
        <v>2178.717298150063</v>
      </c>
      <c r="H23" s="42">
        <v>2258.6922678947449</v>
      </c>
      <c r="I23" s="42">
        <v>2292.941999912262</v>
      </c>
      <c r="J23" s="42"/>
      <c r="K23" s="42">
        <v>29.106959078265461</v>
      </c>
      <c r="L23" s="42">
        <v>186.80655943816689</v>
      </c>
      <c r="M23" s="42">
        <v>230.1447149126852</v>
      </c>
      <c r="N23" s="42"/>
      <c r="O23" s="42">
        <v>176.32685682878599</v>
      </c>
      <c r="P23" s="42">
        <v>1075.2796653528289</v>
      </c>
      <c r="Q23" s="42">
        <v>1344.6623206542019</v>
      </c>
      <c r="S23" s="32">
        <v>9.2396638865077985E-2</v>
      </c>
      <c r="T23" s="32">
        <v>0.56334580522285782</v>
      </c>
      <c r="U23" s="32">
        <v>0.68072067006036319</v>
      </c>
      <c r="V23" s="32"/>
      <c r="W23" s="32">
        <v>8.0931498996452716E-2</v>
      </c>
      <c r="X23" s="32">
        <v>0.47606293280273321</v>
      </c>
      <c r="Y23" s="32">
        <v>0.5864353833222361</v>
      </c>
    </row>
    <row r="24" spans="2:25" x14ac:dyDescent="0.25">
      <c r="B24" s="9" t="s">
        <v>33</v>
      </c>
      <c r="C24" s="42">
        <v>336.98414397239691</v>
      </c>
      <c r="D24" s="42">
        <v>576.77710562944412</v>
      </c>
      <c r="E24" s="42">
        <v>1119.179777562618</v>
      </c>
      <c r="F24" s="42"/>
      <c r="G24" s="42">
        <v>1252.1715115308759</v>
      </c>
      <c r="H24" s="42">
        <v>1564.087035756558</v>
      </c>
      <c r="I24" s="42">
        <v>2092.6162429302931</v>
      </c>
      <c r="J24" s="42"/>
      <c r="K24" s="42">
        <v>11.731467838663059</v>
      </c>
      <c r="L24" s="42">
        <v>125.23829871707019</v>
      </c>
      <c r="M24" s="42">
        <v>278.82003446597099</v>
      </c>
      <c r="N24" s="42"/>
      <c r="O24" s="42">
        <v>40.143649651710057</v>
      </c>
      <c r="P24" s="42">
        <v>195.15543302329181</v>
      </c>
      <c r="Q24" s="42">
        <v>529.77552308655424</v>
      </c>
      <c r="S24" s="32">
        <v>3.4813115241481535E-2</v>
      </c>
      <c r="T24" s="32">
        <v>0.21713465651587552</v>
      </c>
      <c r="U24" s="32">
        <v>0.24912890677241623</v>
      </c>
      <c r="V24" s="32"/>
      <c r="W24" s="32">
        <v>3.205922613798437E-2</v>
      </c>
      <c r="X24" s="32">
        <v>0.12477274509784168</v>
      </c>
      <c r="Y24" s="32">
        <v>0.25316420288543157</v>
      </c>
    </row>
    <row r="25" spans="2:25" ht="15.75" thickBot="1" x14ac:dyDescent="0.3">
      <c r="B25" s="9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S25" s="32" t="s">
        <v>268</v>
      </c>
      <c r="T25" s="32" t="s">
        <v>268</v>
      </c>
      <c r="U25" s="32" t="s">
        <v>268</v>
      </c>
      <c r="V25" s="32"/>
      <c r="W25" s="32" t="s">
        <v>268</v>
      </c>
      <c r="X25" s="32" t="s">
        <v>268</v>
      </c>
      <c r="Y25" s="32" t="s">
        <v>268</v>
      </c>
    </row>
    <row r="26" spans="2:25" ht="15.75" customHeight="1" thickBot="1" x14ac:dyDescent="0.3">
      <c r="B26" s="37" t="s">
        <v>34</v>
      </c>
      <c r="C26" s="38">
        <v>3323.7800585925579</v>
      </c>
      <c r="D26" s="38">
        <v>4826.8423064053059</v>
      </c>
      <c r="E26" s="38">
        <v>7206.4148015379906</v>
      </c>
      <c r="F26" s="38"/>
      <c r="G26" s="38">
        <v>18703.3705445081</v>
      </c>
      <c r="H26" s="38">
        <v>25294.573950175196</v>
      </c>
      <c r="I26" s="38">
        <v>29058.234572693706</v>
      </c>
      <c r="J26" s="38"/>
      <c r="K26" s="38">
        <v>257.7421125615092</v>
      </c>
      <c r="L26" s="38">
        <v>657.59849904816747</v>
      </c>
      <c r="M26" s="38">
        <v>1195.0133375109747</v>
      </c>
      <c r="N26" s="38"/>
      <c r="O26" s="38">
        <v>1970.7612774629906</v>
      </c>
      <c r="P26" s="38">
        <v>4469.18994183424</v>
      </c>
      <c r="Q26" s="38">
        <v>7219.4438204014123</v>
      </c>
      <c r="R26" s="76"/>
      <c r="S26" s="39">
        <v>5.6701933157025111E-2</v>
      </c>
      <c r="T26" s="39">
        <v>0.13448177630856739</v>
      </c>
      <c r="U26" s="39">
        <v>0.1853878564106882</v>
      </c>
      <c r="V26" s="39"/>
      <c r="W26" s="39">
        <v>6.2654994615348708E-2</v>
      </c>
      <c r="X26" s="39">
        <v>0.14769388688078944</v>
      </c>
      <c r="Y26" s="39">
        <v>0.22340600932615068</v>
      </c>
    </row>
    <row r="28" spans="2:25" x14ac:dyDescent="0.25">
      <c r="N28" s="4"/>
      <c r="O28" s="42"/>
      <c r="P28" s="42"/>
      <c r="Q28" s="77"/>
      <c r="R28" s="73"/>
    </row>
    <row r="29" spans="2:25" x14ac:dyDescent="0.25">
      <c r="N29" s="4"/>
      <c r="O29" s="42"/>
      <c r="P29" s="42"/>
      <c r="Q29" s="77"/>
      <c r="R29" s="73"/>
    </row>
    <row r="30" spans="2:25" x14ac:dyDescent="0.25">
      <c r="N30" s="4"/>
      <c r="O30" s="42"/>
      <c r="P30" s="42"/>
      <c r="Q30" s="77"/>
      <c r="R30" s="73"/>
    </row>
    <row r="31" spans="2:25" x14ac:dyDescent="0.25">
      <c r="N31" s="4"/>
      <c r="O31" s="42"/>
      <c r="P31" s="42"/>
      <c r="Q31" s="77"/>
      <c r="R31" s="73"/>
    </row>
    <row r="32" spans="2:25" x14ac:dyDescent="0.25">
      <c r="N32" s="4"/>
      <c r="O32" s="42"/>
      <c r="P32" s="42"/>
      <c r="Q32" s="77"/>
      <c r="R32" s="73"/>
    </row>
    <row r="33" spans="14:18" x14ac:dyDescent="0.25">
      <c r="N33" s="4"/>
      <c r="O33" s="42"/>
      <c r="P33" s="42"/>
      <c r="Q33" s="77"/>
      <c r="R33" s="73"/>
    </row>
    <row r="34" spans="14:18" x14ac:dyDescent="0.25">
      <c r="N34" s="4"/>
      <c r="O34" s="42"/>
      <c r="P34" s="42"/>
      <c r="Q34" s="77"/>
      <c r="R34" s="73"/>
    </row>
    <row r="35" spans="14:18" x14ac:dyDescent="0.25">
      <c r="N35" s="4"/>
      <c r="O35" s="42"/>
      <c r="P35" s="42"/>
      <c r="Q35" s="77"/>
      <c r="R35" s="73"/>
    </row>
    <row r="36" spans="14:18" x14ac:dyDescent="0.25">
      <c r="N36" s="9"/>
      <c r="O36" s="42"/>
      <c r="P36" s="42"/>
      <c r="Q36" s="77"/>
      <c r="R36" s="73"/>
    </row>
    <row r="37" spans="14:18" x14ac:dyDescent="0.25">
      <c r="N37" s="9"/>
      <c r="O37" s="42"/>
      <c r="P37" s="42"/>
      <c r="Q37" s="77"/>
      <c r="R37" s="73"/>
    </row>
    <row r="38" spans="14:18" x14ac:dyDescent="0.25">
      <c r="N38" s="9"/>
      <c r="O38" s="42"/>
      <c r="P38" s="42"/>
      <c r="Q38" s="77"/>
      <c r="R38" s="73"/>
    </row>
    <row r="39" spans="14:18" x14ac:dyDescent="0.25">
      <c r="N39" s="9"/>
      <c r="O39" s="42"/>
      <c r="P39" s="42"/>
      <c r="Q39" s="77"/>
      <c r="R39" s="73"/>
    </row>
    <row r="40" spans="14:18" x14ac:dyDescent="0.25">
      <c r="N40" s="9"/>
      <c r="O40" s="42"/>
      <c r="P40" s="42"/>
      <c r="Q40" s="77"/>
      <c r="R40" s="73"/>
    </row>
    <row r="41" spans="14:18" x14ac:dyDescent="0.25">
      <c r="N41" s="9"/>
      <c r="O41" s="42"/>
      <c r="P41" s="42"/>
      <c r="Q41" s="77"/>
      <c r="R41" s="73"/>
    </row>
    <row r="42" spans="14:18" x14ac:dyDescent="0.25">
      <c r="N42" s="9"/>
      <c r="O42" s="42"/>
      <c r="P42" s="42"/>
      <c r="Q42" s="77"/>
      <c r="R42" s="73"/>
    </row>
    <row r="43" spans="14:18" x14ac:dyDescent="0.25">
      <c r="N43" s="9"/>
      <c r="O43" s="42"/>
      <c r="P43" s="42"/>
      <c r="Q43" s="77"/>
      <c r="R43" s="73"/>
    </row>
    <row r="44" spans="14:18" x14ac:dyDescent="0.25">
      <c r="N44" s="9"/>
      <c r="O44" s="42"/>
      <c r="P44" s="42"/>
      <c r="Q44" s="77"/>
      <c r="R44" s="73"/>
    </row>
    <row r="45" spans="14:18" x14ac:dyDescent="0.25">
      <c r="N45" s="9"/>
      <c r="O45" s="42"/>
      <c r="P45" s="42"/>
      <c r="Q45" s="77"/>
      <c r="R45" s="73"/>
    </row>
    <row r="47" spans="14:18" x14ac:dyDescent="0.25">
      <c r="O47" s="42"/>
      <c r="P47" s="42"/>
      <c r="Q47" s="42"/>
    </row>
  </sheetData>
  <mergeCells count="7">
    <mergeCell ref="K4:Q4"/>
    <mergeCell ref="W5:Y5"/>
    <mergeCell ref="C5:E5"/>
    <mergeCell ref="G5:I5"/>
    <mergeCell ref="K5:M5"/>
    <mergeCell ref="O5:Q5"/>
    <mergeCell ref="S5:U5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N27"/>
  <sheetViews>
    <sheetView workbookViewId="0"/>
  </sheetViews>
  <sheetFormatPr defaultRowHeight="15" x14ac:dyDescent="0.25"/>
  <cols>
    <col min="1" max="1" width="5.140625" customWidth="1"/>
    <col min="2" max="2" width="21.140625" bestFit="1" customWidth="1"/>
  </cols>
  <sheetData>
    <row r="1" spans="2:14" ht="27.95" customHeight="1" x14ac:dyDescent="0.25">
      <c r="B1" s="48"/>
      <c r="C1" s="84" t="s">
        <v>2</v>
      </c>
    </row>
    <row r="2" spans="2:14" ht="27.95" customHeight="1" x14ac:dyDescent="0.25">
      <c r="B2" s="74" t="s">
        <v>123</v>
      </c>
      <c r="C2" s="74" t="s">
        <v>274</v>
      </c>
    </row>
    <row r="4" spans="2:14" ht="15.75" customHeight="1" thickBot="1" x14ac:dyDescent="0.3"/>
    <row r="5" spans="2:14" ht="15.75" customHeight="1" thickBot="1" x14ac:dyDescent="0.3">
      <c r="B5" s="40"/>
      <c r="C5" s="188" t="s">
        <v>53</v>
      </c>
      <c r="D5" s="188" t="s">
        <v>54</v>
      </c>
      <c r="E5" s="63"/>
      <c r="F5" s="176" t="s">
        <v>55</v>
      </c>
      <c r="G5" s="169"/>
      <c r="H5" s="169"/>
      <c r="I5" s="169"/>
      <c r="J5" s="40"/>
      <c r="K5" s="176" t="s">
        <v>56</v>
      </c>
      <c r="L5" s="169"/>
      <c r="M5" s="169"/>
      <c r="N5" s="169"/>
    </row>
    <row r="6" spans="2:14" ht="54" customHeight="1" thickBot="1" x14ac:dyDescent="0.3">
      <c r="B6" s="57" t="s">
        <v>0</v>
      </c>
      <c r="C6" s="186"/>
      <c r="D6" s="186"/>
      <c r="E6" s="75"/>
      <c r="F6" s="57" t="s">
        <v>57</v>
      </c>
      <c r="G6" s="57" t="s">
        <v>58</v>
      </c>
      <c r="H6" s="57" t="s">
        <v>59</v>
      </c>
      <c r="I6" s="57" t="s">
        <v>60</v>
      </c>
      <c r="J6" s="57"/>
      <c r="K6" s="57" t="s">
        <v>57</v>
      </c>
      <c r="L6" s="57" t="s">
        <v>58</v>
      </c>
      <c r="M6" s="57" t="s">
        <v>59</v>
      </c>
      <c r="N6" s="57" t="s">
        <v>60</v>
      </c>
    </row>
    <row r="7" spans="2:14" x14ac:dyDescent="0.25">
      <c r="B7" s="4" t="s">
        <v>16</v>
      </c>
      <c r="C7" s="42">
        <v>871.22521257400513</v>
      </c>
      <c r="D7" s="42">
        <v>8339.6533079743385</v>
      </c>
      <c r="E7" s="42"/>
      <c r="F7" s="42">
        <v>8.6243290697582289</v>
      </c>
      <c r="G7" s="42">
        <v>40.146009182078771</v>
      </c>
      <c r="H7" s="42">
        <v>48.770338251837003</v>
      </c>
      <c r="I7" s="32">
        <v>0.17683553936461333</v>
      </c>
      <c r="J7" s="42"/>
      <c r="K7" s="42">
        <v>63.884537170275387</v>
      </c>
      <c r="L7" s="42">
        <v>965.67231651064992</v>
      </c>
      <c r="M7" s="42">
        <v>1029.5568536809251</v>
      </c>
      <c r="N7" s="32">
        <v>6.2050519057662602E-2</v>
      </c>
    </row>
    <row r="8" spans="2:14" x14ac:dyDescent="0.25">
      <c r="B8" s="4" t="s">
        <v>17</v>
      </c>
      <c r="C8" s="42">
        <v>0</v>
      </c>
      <c r="D8" s="42">
        <v>1004.6400089263921</v>
      </c>
      <c r="E8" s="42"/>
      <c r="F8" s="42">
        <v>26.999683720061871</v>
      </c>
      <c r="G8" s="42">
        <v>401.08899190045503</v>
      </c>
      <c r="H8" s="42">
        <v>428.08867562051682</v>
      </c>
      <c r="I8" s="32">
        <v>6.3070305891473735E-2</v>
      </c>
      <c r="J8" s="42"/>
      <c r="K8" s="42">
        <v>24.475925037328281</v>
      </c>
      <c r="L8" s="42">
        <v>642.58323394835975</v>
      </c>
      <c r="M8" s="42">
        <v>667.05915898568799</v>
      </c>
      <c r="N8" s="32">
        <v>3.6692285395714688E-2</v>
      </c>
    </row>
    <row r="9" spans="2:14" x14ac:dyDescent="0.25">
      <c r="B9" s="4" t="s">
        <v>18</v>
      </c>
      <c r="C9" s="42">
        <v>726.83343029022217</v>
      </c>
      <c r="D9" s="42">
        <v>1612.0361791849141</v>
      </c>
      <c r="E9" s="42"/>
      <c r="F9" s="42">
        <v>2.7762747172476998</v>
      </c>
      <c r="G9" s="42">
        <v>35.108269570161923</v>
      </c>
      <c r="H9" s="42">
        <v>37.884544287409618</v>
      </c>
      <c r="I9" s="32">
        <v>7.3282515850939103E-2</v>
      </c>
      <c r="J9" s="42"/>
      <c r="K9" s="42">
        <v>7.8755678684725936</v>
      </c>
      <c r="L9" s="42">
        <v>167.33885041813741</v>
      </c>
      <c r="M9" s="42">
        <v>175.21441828661</v>
      </c>
      <c r="N9" s="32">
        <v>4.4948172333569021E-2</v>
      </c>
    </row>
    <row r="10" spans="2:14" x14ac:dyDescent="0.25">
      <c r="B10" s="4" t="s">
        <v>19</v>
      </c>
      <c r="C10" s="42">
        <v>300.1503392457962</v>
      </c>
      <c r="D10" s="42">
        <v>754.70455306768417</v>
      </c>
      <c r="E10" s="42"/>
      <c r="F10" s="42">
        <v>7.9944893699607326E-3</v>
      </c>
      <c r="G10" s="42">
        <v>4.1340470217504532E-2</v>
      </c>
      <c r="H10" s="42">
        <v>4.9334959587465269E-2</v>
      </c>
      <c r="I10" s="32">
        <v>0.16204511844764791</v>
      </c>
      <c r="J10" s="42"/>
      <c r="K10" s="42">
        <v>1.029410414364353</v>
      </c>
      <c r="L10" s="42">
        <v>16.328249050584791</v>
      </c>
      <c r="M10" s="42">
        <v>17.35765946494914</v>
      </c>
      <c r="N10" s="32">
        <v>5.9305830745387839E-2</v>
      </c>
    </row>
    <row r="11" spans="2:14" x14ac:dyDescent="0.25">
      <c r="B11" s="4" t="s">
        <v>20</v>
      </c>
      <c r="C11" s="42">
        <v>1617.4363099932671</v>
      </c>
      <c r="D11" s="42">
        <v>8712.1159116625786</v>
      </c>
      <c r="E11" s="42"/>
      <c r="F11" s="42">
        <v>167.15077987261881</v>
      </c>
      <c r="G11" s="42">
        <v>2461.611503790913</v>
      </c>
      <c r="H11" s="42">
        <v>2628.7622836635319</v>
      </c>
      <c r="I11" s="32">
        <v>6.3585353803719311E-2</v>
      </c>
      <c r="J11" s="42"/>
      <c r="K11" s="42">
        <v>184.1676658433386</v>
      </c>
      <c r="L11" s="42">
        <v>4456.5248376900527</v>
      </c>
      <c r="M11" s="42">
        <v>4640.6925035333916</v>
      </c>
      <c r="N11" s="32">
        <v>3.9685384391039615E-2</v>
      </c>
    </row>
    <row r="12" spans="2:14" x14ac:dyDescent="0.25">
      <c r="B12" s="4" t="s">
        <v>21</v>
      </c>
      <c r="C12" s="42">
        <v>171.6220471858978</v>
      </c>
      <c r="D12" s="42">
        <v>2597.158700227737</v>
      </c>
      <c r="E12" s="42"/>
      <c r="F12" s="42">
        <v>49.889816845054582</v>
      </c>
      <c r="G12" s="42">
        <v>560.1114612044214</v>
      </c>
      <c r="H12" s="42">
        <v>610.00127804947601</v>
      </c>
      <c r="I12" s="32">
        <v>8.1786413636018837E-2</v>
      </c>
      <c r="J12" s="42"/>
      <c r="K12" s="42">
        <v>58.557861039143617</v>
      </c>
      <c r="L12" s="42">
        <v>1214.419173308087</v>
      </c>
      <c r="M12" s="42">
        <v>1272.977034347231</v>
      </c>
      <c r="N12" s="32">
        <v>4.6000720719342324E-2</v>
      </c>
    </row>
    <row r="13" spans="2:14" x14ac:dyDescent="0.25">
      <c r="B13" s="4" t="s">
        <v>22</v>
      </c>
      <c r="C13" s="42">
        <v>840.82251906394958</v>
      </c>
      <c r="D13" s="42">
        <v>2447.345186233521</v>
      </c>
      <c r="E13" s="42"/>
      <c r="F13" s="42">
        <v>1.0848389468011039</v>
      </c>
      <c r="G13" s="42">
        <v>4.7929135241260736</v>
      </c>
      <c r="H13" s="42">
        <v>5.8777524709271773</v>
      </c>
      <c r="I13" s="32">
        <v>0.18456696707916617</v>
      </c>
      <c r="J13" s="42"/>
      <c r="K13" s="42">
        <v>17.46188071861609</v>
      </c>
      <c r="L13" s="42">
        <v>254.98797659265239</v>
      </c>
      <c r="M13" s="42">
        <v>272.44985731126849</v>
      </c>
      <c r="N13" s="32">
        <v>6.4092089792017193E-2</v>
      </c>
    </row>
    <row r="14" spans="2:14" x14ac:dyDescent="0.25">
      <c r="B14" s="4" t="s">
        <v>23</v>
      </c>
      <c r="C14" s="42">
        <v>2090.9522602558141</v>
      </c>
      <c r="D14" s="42">
        <v>2677.3226212263112</v>
      </c>
      <c r="E14" s="42"/>
      <c r="F14" s="42">
        <v>0.45970846878231603</v>
      </c>
      <c r="G14" s="42">
        <v>2.5898802187889061</v>
      </c>
      <c r="H14" s="42">
        <v>3.0495886875712221</v>
      </c>
      <c r="I14" s="32">
        <v>0.15074441699494914</v>
      </c>
      <c r="J14" s="42"/>
      <c r="K14" s="42">
        <v>6.380798193887963</v>
      </c>
      <c r="L14" s="42">
        <v>112.1495403045392</v>
      </c>
      <c r="M14" s="42">
        <v>118.5303384984272</v>
      </c>
      <c r="N14" s="32">
        <v>5.3832615975973365E-2</v>
      </c>
    </row>
    <row r="15" spans="2:14" x14ac:dyDescent="0.25">
      <c r="B15" s="9" t="s">
        <v>24</v>
      </c>
      <c r="C15" s="42">
        <v>5803.5477657318124</v>
      </c>
      <c r="D15" s="42">
        <v>6268.8973096609116</v>
      </c>
      <c r="E15" s="42"/>
      <c r="F15" s="42">
        <v>0.28493191345779378</v>
      </c>
      <c r="G15" s="42">
        <v>2.1657030680980611</v>
      </c>
      <c r="H15" s="42">
        <v>2.4506349815558548</v>
      </c>
      <c r="I15" s="32">
        <v>0.11626860613770261</v>
      </c>
      <c r="J15" s="42"/>
      <c r="K15" s="42">
        <v>6.5793452049888721</v>
      </c>
      <c r="L15" s="42">
        <v>154.2456339173483</v>
      </c>
      <c r="M15" s="42">
        <v>160.8249791223372</v>
      </c>
      <c r="N15" s="32">
        <v>4.0909970832230365E-2</v>
      </c>
    </row>
    <row r="16" spans="2:14" x14ac:dyDescent="0.25">
      <c r="B16" s="9" t="s">
        <v>25</v>
      </c>
      <c r="C16" s="42">
        <v>373.96701407432562</v>
      </c>
      <c r="D16" s="42">
        <v>1036.682373285294</v>
      </c>
      <c r="E16" s="42"/>
      <c r="F16" s="42">
        <v>5.324945364267931</v>
      </c>
      <c r="G16" s="42">
        <v>22.875532959087941</v>
      </c>
      <c r="H16" s="42">
        <v>28.20047832335587</v>
      </c>
      <c r="I16" s="32">
        <v>0.18882464698684798</v>
      </c>
      <c r="J16" s="42"/>
      <c r="K16" s="42">
        <v>14.029160317218819</v>
      </c>
      <c r="L16" s="42">
        <v>185.57597052211241</v>
      </c>
      <c r="M16" s="42">
        <v>199.6051308393312</v>
      </c>
      <c r="N16" s="32">
        <v>7.0284567627228761E-2</v>
      </c>
    </row>
    <row r="17" spans="2:14" x14ac:dyDescent="0.25">
      <c r="B17" s="9" t="s">
        <v>26</v>
      </c>
      <c r="C17" s="42">
        <v>464.28138077259058</v>
      </c>
      <c r="D17" s="42">
        <v>2802.633294403553</v>
      </c>
      <c r="E17" s="42"/>
      <c r="F17" s="42">
        <v>1.9412675369143879E-2</v>
      </c>
      <c r="G17" s="42">
        <v>7.008543526552749E-2</v>
      </c>
      <c r="H17" s="42">
        <v>8.9498110634671377E-2</v>
      </c>
      <c r="I17" s="32">
        <v>0.21690597970705597</v>
      </c>
      <c r="J17" s="42"/>
      <c r="K17" s="42">
        <v>1.5701455799347339</v>
      </c>
      <c r="L17" s="42">
        <v>18.378464409081008</v>
      </c>
      <c r="M17" s="42">
        <v>19.94860998901575</v>
      </c>
      <c r="N17" s="32">
        <v>7.8709523159723863E-2</v>
      </c>
    </row>
    <row r="18" spans="2:14" x14ac:dyDescent="0.25">
      <c r="B18" s="9" t="s">
        <v>27</v>
      </c>
      <c r="C18" s="42">
        <v>827.84605753421783</v>
      </c>
      <c r="D18" s="42">
        <v>2749.519744932652</v>
      </c>
      <c r="E18" s="42"/>
      <c r="F18" s="42">
        <v>1.1326285599014509</v>
      </c>
      <c r="G18" s="42">
        <v>4.2997773717147991</v>
      </c>
      <c r="H18" s="42">
        <v>5.4324059316162501</v>
      </c>
      <c r="I18" s="32">
        <v>0.20849483160115598</v>
      </c>
      <c r="J18" s="42"/>
      <c r="K18" s="42">
        <v>12.300258088543909</v>
      </c>
      <c r="L18" s="42">
        <v>154.4069716636738</v>
      </c>
      <c r="M18" s="42">
        <v>166.70722975221781</v>
      </c>
      <c r="N18" s="32">
        <v>7.3783591190533057E-2</v>
      </c>
    </row>
    <row r="19" spans="2:14" x14ac:dyDescent="0.25">
      <c r="B19" s="9" t="s">
        <v>28</v>
      </c>
      <c r="C19" s="42">
        <v>2.9133627414703369</v>
      </c>
      <c r="D19" s="42">
        <v>817.49336934089661</v>
      </c>
      <c r="E19" s="42"/>
      <c r="F19" s="42">
        <v>16.703015288198209</v>
      </c>
      <c r="G19" s="42">
        <v>760.56088318199954</v>
      </c>
      <c r="H19" s="42">
        <v>777.26389847019777</v>
      </c>
      <c r="I19" s="32">
        <v>2.1489503527788823E-2</v>
      </c>
      <c r="J19" s="42"/>
      <c r="K19" s="42">
        <v>12.374232312800419</v>
      </c>
      <c r="L19" s="42">
        <v>784.96176440875024</v>
      </c>
      <c r="M19" s="42">
        <v>797.33599672155071</v>
      </c>
      <c r="N19" s="32">
        <v>1.5519470290668195E-2</v>
      </c>
    </row>
    <row r="20" spans="2:14" x14ac:dyDescent="0.25">
      <c r="B20" s="9" t="s">
        <v>29</v>
      </c>
      <c r="C20" s="42">
        <v>0</v>
      </c>
      <c r="D20" s="42">
        <v>563.50000500679016</v>
      </c>
      <c r="E20" s="42"/>
      <c r="F20" s="42">
        <v>21.29586634307962</v>
      </c>
      <c r="G20" s="42">
        <v>435.13244858099159</v>
      </c>
      <c r="H20" s="42">
        <v>456.42831492407117</v>
      </c>
      <c r="I20" s="32">
        <v>4.6657636362069869E-2</v>
      </c>
      <c r="J20" s="42"/>
      <c r="K20" s="42">
        <v>13.3321647046251</v>
      </c>
      <c r="L20" s="42">
        <v>500.53030738714631</v>
      </c>
      <c r="M20" s="42">
        <v>513.86247209177145</v>
      </c>
      <c r="N20" s="32">
        <v>2.5945005577764958E-2</v>
      </c>
    </row>
    <row r="21" spans="2:14" x14ac:dyDescent="0.25">
      <c r="B21" s="9" t="s">
        <v>30</v>
      </c>
      <c r="C21" s="42">
        <v>189.6852384805679</v>
      </c>
      <c r="D21" s="42">
        <v>946.8945198059082</v>
      </c>
      <c r="E21" s="42"/>
      <c r="F21" s="42">
        <v>21.755190122033849</v>
      </c>
      <c r="G21" s="42">
        <v>118.51084323830121</v>
      </c>
      <c r="H21" s="42">
        <v>140.266033360335</v>
      </c>
      <c r="I21" s="32">
        <v>0.1550994891695987</v>
      </c>
      <c r="J21" s="42"/>
      <c r="K21" s="42">
        <v>27.76933736388024</v>
      </c>
      <c r="L21" s="42">
        <v>428.78622321084339</v>
      </c>
      <c r="M21" s="42">
        <v>456.55556057472359</v>
      </c>
      <c r="N21" s="32">
        <v>6.0823566202815496E-2</v>
      </c>
    </row>
    <row r="22" spans="2:14" x14ac:dyDescent="0.25">
      <c r="B22" s="9" t="s">
        <v>31</v>
      </c>
      <c r="C22" s="42">
        <v>1267.7515786290171</v>
      </c>
      <c r="D22" s="42">
        <v>6321.4319224953651</v>
      </c>
      <c r="E22" s="42"/>
      <c r="F22" s="42">
        <v>77.986115394529136</v>
      </c>
      <c r="G22" s="42">
        <v>780.45338930582261</v>
      </c>
      <c r="H22" s="42">
        <v>858.43950470035179</v>
      </c>
      <c r="I22" s="32">
        <v>9.0846372944766898E-2</v>
      </c>
      <c r="J22" s="42"/>
      <c r="K22" s="42">
        <v>123.0021372986518</v>
      </c>
      <c r="L22" s="42">
        <v>2172.3189384260481</v>
      </c>
      <c r="M22" s="42">
        <v>2295.3210757246989</v>
      </c>
      <c r="N22" s="32">
        <v>5.3588205414711529E-2</v>
      </c>
    </row>
    <row r="23" spans="2:14" x14ac:dyDescent="0.25">
      <c r="B23" s="9" t="s">
        <v>32</v>
      </c>
      <c r="C23" s="42">
        <v>365.48300296068192</v>
      </c>
      <c r="D23" s="42">
        <v>2763.7630859017372</v>
      </c>
      <c r="E23" s="42"/>
      <c r="F23" s="42">
        <v>62.333666192959299</v>
      </c>
      <c r="G23" s="42">
        <v>1512.4733693739281</v>
      </c>
      <c r="H23" s="42">
        <v>1574.807035566887</v>
      </c>
      <c r="I23" s="32">
        <v>3.9581780361122726E-2</v>
      </c>
      <c r="J23" s="42"/>
      <c r="K23" s="42">
        <v>57.519665470858712</v>
      </c>
      <c r="L23" s="42">
        <v>1905.147770358672</v>
      </c>
      <c r="M23" s="42">
        <v>1962.6674358295311</v>
      </c>
      <c r="N23" s="32">
        <v>2.9306883285882684E-2</v>
      </c>
    </row>
    <row r="24" spans="2:14" x14ac:dyDescent="0.25">
      <c r="B24" s="9" t="s">
        <v>33</v>
      </c>
      <c r="C24" s="42">
        <v>9925.4824678897858</v>
      </c>
      <c r="D24" s="42">
        <v>16537.265600979332</v>
      </c>
      <c r="E24" s="42"/>
      <c r="F24" s="42">
        <v>46.394916656992251</v>
      </c>
      <c r="G24" s="42">
        <v>762.20064089553307</v>
      </c>
      <c r="H24" s="42">
        <v>808.59555755252529</v>
      </c>
      <c r="I24" s="32">
        <v>5.7377159970333498E-2</v>
      </c>
      <c r="J24" s="42"/>
      <c r="K24" s="42">
        <v>58.135003859362968</v>
      </c>
      <c r="L24" s="42">
        <v>1417.133814964662</v>
      </c>
      <c r="M24" s="42">
        <v>1475.2688188240249</v>
      </c>
      <c r="N24" s="32">
        <v>3.9406380123795937E-2</v>
      </c>
    </row>
    <row r="25" spans="2:14" x14ac:dyDescent="0.25">
      <c r="B25" s="9"/>
      <c r="C25" s="42"/>
      <c r="D25" s="42"/>
      <c r="E25" s="42"/>
      <c r="F25" s="42"/>
      <c r="G25" s="42"/>
      <c r="H25" s="42"/>
      <c r="I25" s="32" t="s">
        <v>268</v>
      </c>
      <c r="J25" s="42"/>
      <c r="K25" s="42"/>
      <c r="L25" s="42"/>
      <c r="M25" s="42"/>
      <c r="N25" s="32" t="s">
        <v>268</v>
      </c>
    </row>
    <row r="26" spans="2:14" ht="15.75" customHeight="1" thickBot="1" x14ac:dyDescent="0.3">
      <c r="B26" s="19"/>
      <c r="C26" s="36"/>
      <c r="D26" s="36"/>
      <c r="E26" s="42"/>
      <c r="F26" s="36"/>
      <c r="G26" s="36"/>
      <c r="H26" s="36"/>
      <c r="I26" s="32" t="s">
        <v>268</v>
      </c>
      <c r="J26" s="36"/>
      <c r="K26" s="36"/>
      <c r="L26" s="36"/>
      <c r="M26" s="36"/>
      <c r="N26" s="32" t="s">
        <v>268</v>
      </c>
    </row>
    <row r="27" spans="2:14" ht="15.75" customHeight="1" thickBot="1" x14ac:dyDescent="0.3">
      <c r="B27" s="37" t="s">
        <v>34</v>
      </c>
      <c r="C27" s="38">
        <v>25839.99998742342</v>
      </c>
      <c r="D27" s="38">
        <v>68953.05769431591</v>
      </c>
      <c r="E27" s="38"/>
      <c r="F27" s="38">
        <v>510.22411464048332</v>
      </c>
      <c r="G27" s="38">
        <v>7904.2330432719045</v>
      </c>
      <c r="H27" s="38">
        <v>8414.4571579123894</v>
      </c>
      <c r="I27" s="39">
        <v>0.11652570210205394</v>
      </c>
      <c r="J27" s="38"/>
      <c r="K27" s="38">
        <v>690.44509648629253</v>
      </c>
      <c r="L27" s="38">
        <v>15551.4900370914</v>
      </c>
      <c r="M27" s="38">
        <v>16241.935133577692</v>
      </c>
      <c r="N27" s="39">
        <v>4.9715821228670083E-2</v>
      </c>
    </row>
  </sheetData>
  <mergeCells count="4">
    <mergeCell ref="C5:C6"/>
    <mergeCell ref="F5:I5"/>
    <mergeCell ref="K5:N5"/>
    <mergeCell ref="D5:D6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27"/>
  <sheetViews>
    <sheetView workbookViewId="0"/>
  </sheetViews>
  <sheetFormatPr defaultRowHeight="15" x14ac:dyDescent="0.25"/>
  <cols>
    <col min="1" max="1" width="5.140625" style="55" customWidth="1"/>
    <col min="2" max="2" width="21.140625" customWidth="1"/>
    <col min="3" max="3" width="16" style="55" customWidth="1"/>
    <col min="10" max="10" width="3.28515625" style="55" customWidth="1"/>
    <col min="14" max="14" width="3.28515625" style="55" customWidth="1"/>
    <col min="18" max="18" width="3.28515625" customWidth="1"/>
    <col min="22" max="22" width="3.28515625" customWidth="1"/>
    <col min="26" max="26" width="3.28515625" customWidth="1"/>
  </cols>
  <sheetData>
    <row r="1" spans="2:37" ht="27.95" customHeight="1" x14ac:dyDescent="0.25">
      <c r="B1" s="84" t="s">
        <v>2</v>
      </c>
    </row>
    <row r="2" spans="2:37" ht="27.95" customHeight="1" x14ac:dyDescent="0.25">
      <c r="B2" t="s">
        <v>273</v>
      </c>
      <c r="AE2" t="s">
        <v>275</v>
      </c>
      <c r="AF2" s="151" t="s">
        <v>276</v>
      </c>
    </row>
    <row r="3" spans="2:37" ht="15.75" customHeight="1" thickBot="1" x14ac:dyDescent="0.3">
      <c r="AE3" s="150"/>
      <c r="AF3" s="150" t="s">
        <v>269</v>
      </c>
      <c r="AG3" s="148"/>
      <c r="AH3" s="148"/>
      <c r="AI3" s="148"/>
      <c r="AJ3" s="150" t="s">
        <v>269</v>
      </c>
      <c r="AK3" s="148"/>
    </row>
    <row r="4" spans="2:37" ht="15.75" customHeight="1" thickBot="1" x14ac:dyDescent="0.3">
      <c r="B4" s="145"/>
      <c r="C4" s="145"/>
      <c r="D4" s="42"/>
      <c r="E4" s="42"/>
      <c r="F4" s="145"/>
      <c r="G4" s="176" t="s">
        <v>35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45"/>
      <c r="S4" s="176" t="s">
        <v>36</v>
      </c>
      <c r="T4" s="169"/>
      <c r="U4" s="169"/>
      <c r="V4" s="169"/>
      <c r="W4" s="169"/>
      <c r="X4" s="169"/>
      <c r="Y4" s="169"/>
      <c r="Z4" s="169"/>
      <c r="AA4" s="169"/>
      <c r="AB4" s="169"/>
      <c r="AC4" s="169"/>
      <c r="AE4" s="176" t="s">
        <v>270</v>
      </c>
      <c r="AF4" s="169"/>
      <c r="AG4" s="169"/>
      <c r="AH4" s="148"/>
      <c r="AI4" s="176" t="s">
        <v>271</v>
      </c>
      <c r="AJ4" s="169"/>
      <c r="AK4" s="169"/>
    </row>
    <row r="5" spans="2:37" ht="21.75" customHeight="1" thickBot="1" x14ac:dyDescent="0.3">
      <c r="B5" s="189" t="s">
        <v>0</v>
      </c>
      <c r="C5" s="188" t="s">
        <v>74</v>
      </c>
      <c r="D5" s="176" t="s">
        <v>69</v>
      </c>
      <c r="E5" s="169"/>
      <c r="F5" s="31"/>
      <c r="G5" s="176" t="s">
        <v>75</v>
      </c>
      <c r="H5" s="169"/>
      <c r="I5" s="169"/>
      <c r="J5" s="145"/>
      <c r="K5" s="176" t="s">
        <v>76</v>
      </c>
      <c r="L5" s="169"/>
      <c r="M5" s="169"/>
      <c r="N5" s="145"/>
      <c r="O5" s="176" t="s">
        <v>77</v>
      </c>
      <c r="P5" s="169"/>
      <c r="Q5" s="169"/>
      <c r="R5" s="145"/>
      <c r="S5" s="176" t="s">
        <v>75</v>
      </c>
      <c r="T5" s="169"/>
      <c r="U5" s="169"/>
      <c r="V5" s="145"/>
      <c r="W5" s="176" t="s">
        <v>76</v>
      </c>
      <c r="X5" s="169"/>
      <c r="Y5" s="169"/>
      <c r="Z5" s="145"/>
      <c r="AA5" s="176" t="s">
        <v>77</v>
      </c>
      <c r="AB5" s="169"/>
      <c r="AC5" s="169"/>
      <c r="AE5" s="147" t="s">
        <v>75</v>
      </c>
      <c r="AF5" s="147" t="s">
        <v>76</v>
      </c>
      <c r="AG5" s="147" t="s">
        <v>77</v>
      </c>
      <c r="AH5" s="148"/>
      <c r="AI5" s="147" t="s">
        <v>75</v>
      </c>
      <c r="AJ5" s="147" t="s">
        <v>76</v>
      </c>
      <c r="AK5" s="147" t="s">
        <v>77</v>
      </c>
    </row>
    <row r="6" spans="2:37" ht="25.5" customHeight="1" thickBot="1" x14ac:dyDescent="0.3">
      <c r="B6" s="186"/>
      <c r="C6" s="186"/>
      <c r="D6" s="146" t="s">
        <v>57</v>
      </c>
      <c r="E6" s="146" t="s">
        <v>58</v>
      </c>
      <c r="F6" s="144"/>
      <c r="G6" s="146" t="s">
        <v>57</v>
      </c>
      <c r="H6" s="146" t="s">
        <v>58</v>
      </c>
      <c r="I6" s="146" t="s">
        <v>78</v>
      </c>
      <c r="J6" s="145"/>
      <c r="K6" s="146" t="s">
        <v>57</v>
      </c>
      <c r="L6" s="146" t="s">
        <v>58</v>
      </c>
      <c r="M6" s="146" t="s">
        <v>78</v>
      </c>
      <c r="N6" s="145"/>
      <c r="O6" s="146" t="s">
        <v>57</v>
      </c>
      <c r="P6" s="146" t="s">
        <v>58</v>
      </c>
      <c r="Q6" s="146" t="s">
        <v>78</v>
      </c>
      <c r="R6" s="145"/>
      <c r="S6" s="146" t="s">
        <v>57</v>
      </c>
      <c r="T6" s="146" t="s">
        <v>58</v>
      </c>
      <c r="U6" s="146" t="s">
        <v>78</v>
      </c>
      <c r="V6" s="145"/>
      <c r="W6" s="146" t="s">
        <v>57</v>
      </c>
      <c r="X6" s="146" t="s">
        <v>58</v>
      </c>
      <c r="Y6" s="146" t="s">
        <v>78</v>
      </c>
      <c r="Z6" s="145"/>
      <c r="AA6" s="146" t="s">
        <v>57</v>
      </c>
      <c r="AB6" s="146" t="s">
        <v>58</v>
      </c>
      <c r="AC6" s="146" t="s">
        <v>78</v>
      </c>
      <c r="AE6" s="149" t="s">
        <v>272</v>
      </c>
      <c r="AF6" s="149" t="s">
        <v>272</v>
      </c>
      <c r="AG6" s="149" t="s">
        <v>272</v>
      </c>
      <c r="AH6" s="148"/>
      <c r="AI6" s="149" t="s">
        <v>272</v>
      </c>
      <c r="AJ6" s="149" t="s">
        <v>272</v>
      </c>
      <c r="AK6" s="149" t="s">
        <v>272</v>
      </c>
    </row>
    <row r="7" spans="2:37" x14ac:dyDescent="0.25">
      <c r="B7" s="145" t="s">
        <v>16</v>
      </c>
      <c r="C7" s="145"/>
      <c r="D7" s="42">
        <v>91.752981748006277</v>
      </c>
      <c r="E7" s="42">
        <v>1.309239393354801</v>
      </c>
      <c r="F7" s="42"/>
      <c r="G7" s="42">
        <v>1.1699796665966459E-2</v>
      </c>
      <c r="H7" s="42">
        <v>5.3174873587833828E-2</v>
      </c>
      <c r="I7" s="32">
        <v>0.22002490794154553</v>
      </c>
      <c r="J7" s="145"/>
      <c r="K7" s="42">
        <v>0.15446725476904111</v>
      </c>
      <c r="L7" s="42">
        <v>0.69065958339053712</v>
      </c>
      <c r="M7" s="32">
        <v>0.22365179385586947</v>
      </c>
      <c r="N7" s="145"/>
      <c r="O7" s="42">
        <v>1.060536830681948</v>
      </c>
      <c r="P7" s="42">
        <v>4.8869760374890339</v>
      </c>
      <c r="Q7" s="32">
        <v>0.21701289765825413</v>
      </c>
      <c r="R7" s="145"/>
      <c r="S7" s="42">
        <v>0.11397629222714641</v>
      </c>
      <c r="T7" s="42">
        <v>0.53099055041428733</v>
      </c>
      <c r="U7" s="32">
        <v>0.21464843797732422</v>
      </c>
      <c r="V7" s="145"/>
      <c r="W7" s="42">
        <v>1.1084105285749319</v>
      </c>
      <c r="X7" s="42">
        <v>5.0430996385430849</v>
      </c>
      <c r="Y7" s="32">
        <v>0.21978755289775392</v>
      </c>
      <c r="Z7" s="145"/>
      <c r="AA7" s="42">
        <v>7.5637922390762817</v>
      </c>
      <c r="AB7" s="42">
        <v>35.259033144589743</v>
      </c>
      <c r="AC7" s="32">
        <v>0.21452069340809177</v>
      </c>
      <c r="AE7" s="42">
        <v>141.90263260364796</v>
      </c>
      <c r="AF7" s="42">
        <v>367.60043945830989</v>
      </c>
      <c r="AG7" s="42">
        <v>482.35793420268425</v>
      </c>
      <c r="AH7" s="148"/>
      <c r="AI7" s="42">
        <v>1531.6910884977447</v>
      </c>
      <c r="AJ7" s="42">
        <v>3532.4179802263761</v>
      </c>
      <c r="AK7" s="42">
        <v>4598.8625605353282</v>
      </c>
    </row>
    <row r="8" spans="2:37" x14ac:dyDescent="0.25">
      <c r="B8" s="145" t="s">
        <v>17</v>
      </c>
      <c r="C8" s="145"/>
      <c r="D8" s="42">
        <v>0</v>
      </c>
      <c r="E8" s="42">
        <v>0</v>
      </c>
      <c r="F8" s="42"/>
      <c r="G8" s="42">
        <v>0</v>
      </c>
      <c r="H8" s="42">
        <v>0</v>
      </c>
      <c r="I8" s="32" t="s">
        <v>268</v>
      </c>
      <c r="J8" s="145"/>
      <c r="K8" s="42">
        <v>0</v>
      </c>
      <c r="L8" s="42">
        <v>0</v>
      </c>
      <c r="M8" s="32" t="s">
        <v>268</v>
      </c>
      <c r="N8" s="145"/>
      <c r="O8" s="42">
        <v>0</v>
      </c>
      <c r="P8" s="42">
        <v>0</v>
      </c>
      <c r="Q8" s="32" t="s">
        <v>268</v>
      </c>
      <c r="R8" s="145"/>
      <c r="S8" s="42">
        <v>7.0119560691255439E-2</v>
      </c>
      <c r="T8" s="42">
        <v>0.33258954784574002</v>
      </c>
      <c r="U8" s="32">
        <v>0.21082911698649631</v>
      </c>
      <c r="V8" s="145"/>
      <c r="W8" s="42">
        <v>24.92581145612953</v>
      </c>
      <c r="X8" s="42">
        <v>280.32086141779871</v>
      </c>
      <c r="Y8" s="32">
        <v>8.8918860087902424E-2</v>
      </c>
      <c r="Z8" s="145"/>
      <c r="AA8" s="42">
        <v>26.999683720061871</v>
      </c>
      <c r="AB8" s="42">
        <v>401.08899190045503</v>
      </c>
      <c r="AC8" s="32">
        <v>6.7315943008385615E-2</v>
      </c>
      <c r="AE8" s="42">
        <v>0</v>
      </c>
      <c r="AF8" s="42">
        <v>0</v>
      </c>
      <c r="AG8" s="42">
        <v>0</v>
      </c>
      <c r="AH8" s="148"/>
      <c r="AI8" s="42">
        <v>720.94741686084569</v>
      </c>
      <c r="AJ8" s="42">
        <v>724.31914750859335</v>
      </c>
      <c r="AK8" s="42">
        <v>603.55101702593697</v>
      </c>
    </row>
    <row r="9" spans="2:37" x14ac:dyDescent="0.25">
      <c r="B9" s="145" t="s">
        <v>18</v>
      </c>
      <c r="C9" s="145"/>
      <c r="D9" s="42">
        <v>52.014680127302597</v>
      </c>
      <c r="E9" s="42">
        <v>0.93001903281765408</v>
      </c>
      <c r="F9" s="42"/>
      <c r="G9" s="42">
        <v>1.6692175685111561E-3</v>
      </c>
      <c r="H9" s="42">
        <v>1.0018711151249381E-2</v>
      </c>
      <c r="I9" s="32">
        <v>0.16661001034080083</v>
      </c>
      <c r="J9" s="145"/>
      <c r="K9" s="42">
        <v>1.0643817173978521E-2</v>
      </c>
      <c r="L9" s="42">
        <v>5.9611785519792113E-2</v>
      </c>
      <c r="M9" s="32">
        <v>0.1785522289119254</v>
      </c>
      <c r="N9" s="145"/>
      <c r="O9" s="42">
        <v>0.94680130827157305</v>
      </c>
      <c r="P9" s="42">
        <v>11.674241758337811</v>
      </c>
      <c r="Q9" s="32">
        <v>8.1101739014044494E-2</v>
      </c>
      <c r="R9" s="145"/>
      <c r="S9" s="42">
        <v>2.505010035234294E-3</v>
      </c>
      <c r="T9" s="42">
        <v>1.483138948157204E-2</v>
      </c>
      <c r="U9" s="32">
        <v>0.16889921462495217</v>
      </c>
      <c r="V9" s="145"/>
      <c r="W9" s="42">
        <v>2.1870891294077589E-2</v>
      </c>
      <c r="X9" s="42">
        <v>0.1179358575099457</v>
      </c>
      <c r="Y9" s="32">
        <v>0.18544734193528192</v>
      </c>
      <c r="Z9" s="145"/>
      <c r="AA9" s="42">
        <v>1.8294734089761271</v>
      </c>
      <c r="AB9" s="42">
        <v>23.434027811824109</v>
      </c>
      <c r="AC9" s="32">
        <v>7.8069097795174139E-2</v>
      </c>
      <c r="AE9" s="42">
        <v>62.36330896133029</v>
      </c>
      <c r="AF9" s="42">
        <v>189.31257803429301</v>
      </c>
      <c r="AG9" s="42">
        <v>287.84470661784087</v>
      </c>
      <c r="AH9" s="148"/>
      <c r="AI9" s="42">
        <v>163.74987085128203</v>
      </c>
      <c r="AJ9" s="42">
        <v>454.04759617701762</v>
      </c>
      <c r="AK9" s="42">
        <v>766.89382349164271</v>
      </c>
    </row>
    <row r="10" spans="2:37" x14ac:dyDescent="0.25">
      <c r="B10" s="145" t="s">
        <v>19</v>
      </c>
      <c r="C10" s="145"/>
      <c r="D10" s="42">
        <v>19.21111548026602</v>
      </c>
      <c r="E10" s="42">
        <v>0.37024845210180501</v>
      </c>
      <c r="F10" s="42"/>
      <c r="G10" s="42">
        <v>2.9862896013330012E-4</v>
      </c>
      <c r="H10" s="42">
        <v>1.706322187330402E-3</v>
      </c>
      <c r="I10" s="32">
        <v>0.17501323158700474</v>
      </c>
      <c r="J10" s="145"/>
      <c r="K10" s="42">
        <v>6.7121819134973153E-4</v>
      </c>
      <c r="L10" s="42">
        <v>3.7409620676354619E-3</v>
      </c>
      <c r="M10" s="32">
        <v>0.17942395010008383</v>
      </c>
      <c r="N10" s="145"/>
      <c r="O10" s="42">
        <v>1.017643279580503E-3</v>
      </c>
      <c r="P10" s="42">
        <v>5.8044688719702201E-3</v>
      </c>
      <c r="Q10" s="32">
        <v>0.17532065414196676</v>
      </c>
      <c r="R10" s="145"/>
      <c r="S10" s="42">
        <v>1.634815750828214E-3</v>
      </c>
      <c r="T10" s="42">
        <v>8.3906696597372682E-3</v>
      </c>
      <c r="U10" s="32">
        <v>0.19483733922608079</v>
      </c>
      <c r="V10" s="145"/>
      <c r="W10" s="42">
        <v>3.2951943870841581E-3</v>
      </c>
      <c r="X10" s="42">
        <v>1.674437489659961E-2</v>
      </c>
      <c r="Y10" s="32">
        <v>0.19679411189923457</v>
      </c>
      <c r="Z10" s="145"/>
      <c r="AA10" s="42">
        <v>6.9768460903802294E-3</v>
      </c>
      <c r="AB10" s="42">
        <v>3.5536001345534307E-2</v>
      </c>
      <c r="AC10" s="32">
        <v>0.19633177133636581</v>
      </c>
      <c r="AE10" s="42">
        <v>12.609652558809371</v>
      </c>
      <c r="AF10" s="42">
        <v>13.448375169714895</v>
      </c>
      <c r="AG10" s="42">
        <v>23.535398553131198</v>
      </c>
      <c r="AH10" s="148"/>
      <c r="AI10" s="42">
        <v>66.521262442280744</v>
      </c>
      <c r="AJ10" s="42">
        <v>108.7716319010805</v>
      </c>
      <c r="AK10" s="42">
        <v>168.26644524941554</v>
      </c>
    </row>
    <row r="11" spans="2:37" x14ac:dyDescent="0.25">
      <c r="B11" s="145" t="s">
        <v>20</v>
      </c>
      <c r="C11" s="145"/>
      <c r="D11" s="42">
        <v>150.30820668168741</v>
      </c>
      <c r="E11" s="42">
        <v>2.5665085085302048</v>
      </c>
      <c r="F11" s="42"/>
      <c r="G11" s="42">
        <v>7.7543308646946976</v>
      </c>
      <c r="H11" s="42">
        <v>167.91706471558109</v>
      </c>
      <c r="I11" s="32">
        <v>4.6179528434641404E-2</v>
      </c>
      <c r="J11" s="145"/>
      <c r="K11" s="42">
        <v>15.296348319833021</v>
      </c>
      <c r="L11" s="42">
        <v>249.15506840309399</v>
      </c>
      <c r="M11" s="32">
        <v>6.1392884430855395E-2</v>
      </c>
      <c r="N11" s="145"/>
      <c r="O11" s="42">
        <v>26.571886382505109</v>
      </c>
      <c r="P11" s="42">
        <v>377.70842006691959</v>
      </c>
      <c r="Q11" s="32">
        <v>7.035026218848206E-2</v>
      </c>
      <c r="R11" s="145"/>
      <c r="S11" s="42">
        <v>40.982791608262531</v>
      </c>
      <c r="T11" s="42">
        <v>929.86247631901688</v>
      </c>
      <c r="U11" s="32">
        <v>4.407403530304644E-2</v>
      </c>
      <c r="V11" s="145"/>
      <c r="W11" s="42">
        <v>82.033644546963302</v>
      </c>
      <c r="X11" s="42">
        <v>1380.132892489883</v>
      </c>
      <c r="Y11" s="32">
        <v>5.943894605610571E-2</v>
      </c>
      <c r="Z11" s="145"/>
      <c r="AA11" s="42">
        <v>140.57889349011359</v>
      </c>
      <c r="AB11" s="42">
        <v>2083.9030837239929</v>
      </c>
      <c r="AC11" s="32">
        <v>6.7459420060406644E-2</v>
      </c>
      <c r="AE11" s="42">
        <v>984.50581062917195</v>
      </c>
      <c r="AF11" s="42">
        <v>1124.9954201523369</v>
      </c>
      <c r="AG11" s="42">
        <v>1125.4554606985184</v>
      </c>
      <c r="AH11" s="148"/>
      <c r="AI11" s="42">
        <v>5673.3851550329728</v>
      </c>
      <c r="AJ11" s="42">
        <v>6036.7349407612655</v>
      </c>
      <c r="AK11" s="42">
        <v>5683.6325713285823</v>
      </c>
    </row>
    <row r="12" spans="2:37" x14ac:dyDescent="0.25">
      <c r="B12" s="145" t="s">
        <v>21</v>
      </c>
      <c r="C12" s="145"/>
      <c r="D12" s="42">
        <v>15.74355087636911</v>
      </c>
      <c r="E12" s="42">
        <v>0.2092652769392771</v>
      </c>
      <c r="F12" s="42"/>
      <c r="G12" s="42">
        <v>3.0133757205765579</v>
      </c>
      <c r="H12" s="42">
        <v>20.605614078478979</v>
      </c>
      <c r="I12" s="32">
        <v>0.14624052013687877</v>
      </c>
      <c r="J12" s="145"/>
      <c r="K12" s="42">
        <v>3.89850011514763</v>
      </c>
      <c r="L12" s="42">
        <v>31.879328468284669</v>
      </c>
      <c r="M12" s="32">
        <v>0.12228927968247746</v>
      </c>
      <c r="N12" s="145"/>
      <c r="O12" s="42">
        <v>4.8186937931147149</v>
      </c>
      <c r="P12" s="42">
        <v>56.657353252927479</v>
      </c>
      <c r="Q12" s="32">
        <v>8.5049751117093231E-2</v>
      </c>
      <c r="R12" s="145"/>
      <c r="S12" s="42">
        <v>28.68423695758618</v>
      </c>
      <c r="T12" s="42">
        <v>202.6069658659726</v>
      </c>
      <c r="U12" s="32">
        <v>0.1415757688043224</v>
      </c>
      <c r="V12" s="145"/>
      <c r="W12" s="42">
        <v>33.318497638933678</v>
      </c>
      <c r="X12" s="42">
        <v>306.2812620085765</v>
      </c>
      <c r="Y12" s="32">
        <v>0.10878398965850118</v>
      </c>
      <c r="Z12" s="145"/>
      <c r="AA12" s="42">
        <v>45.071123051939857</v>
      </c>
      <c r="AB12" s="42">
        <v>503.45410795149382</v>
      </c>
      <c r="AC12" s="32">
        <v>8.9523796389962745E-2</v>
      </c>
      <c r="AE12" s="42">
        <v>128.55088792995912</v>
      </c>
      <c r="AF12" s="42">
        <v>121.29035296157834</v>
      </c>
      <c r="AG12" s="42">
        <v>103.75162169261772</v>
      </c>
      <c r="AH12" s="148"/>
      <c r="AI12" s="42">
        <v>1979.1633149596855</v>
      </c>
      <c r="AJ12" s="42">
        <v>2187.6806145240157</v>
      </c>
      <c r="AK12" s="42">
        <v>1996.8781284271358</v>
      </c>
    </row>
    <row r="13" spans="2:37" x14ac:dyDescent="0.25">
      <c r="B13" s="145" t="s">
        <v>22</v>
      </c>
      <c r="C13" s="145"/>
      <c r="D13" s="42">
        <v>46.234200639983271</v>
      </c>
      <c r="E13" s="42">
        <v>0.86116830981609382</v>
      </c>
      <c r="F13" s="42"/>
      <c r="G13" s="42">
        <v>1.1954758595160151E-3</v>
      </c>
      <c r="H13" s="42">
        <v>5.897555288551402E-3</v>
      </c>
      <c r="I13" s="32">
        <v>0.20270702028630852</v>
      </c>
      <c r="J13" s="145"/>
      <c r="K13" s="42">
        <v>8.2962794246843712E-3</v>
      </c>
      <c r="L13" s="42">
        <v>4.0072314464864381E-2</v>
      </c>
      <c r="M13" s="32">
        <v>0.20703269914590516</v>
      </c>
      <c r="N13" s="145"/>
      <c r="O13" s="42">
        <v>2.4608860232959419E-2</v>
      </c>
      <c r="P13" s="42">
        <v>0.1178925281630144</v>
      </c>
      <c r="Q13" s="32">
        <v>0.20873977864764956</v>
      </c>
      <c r="R13" s="145"/>
      <c r="S13" s="42">
        <v>3.5657171005511828E-2</v>
      </c>
      <c r="T13" s="42">
        <v>0.16258549935956709</v>
      </c>
      <c r="U13" s="32">
        <v>0.21931335294947776</v>
      </c>
      <c r="V13" s="145"/>
      <c r="W13" s="42">
        <v>0.68194658839543032</v>
      </c>
      <c r="X13" s="42">
        <v>3.0010918401839368</v>
      </c>
      <c r="Y13" s="32">
        <v>0.22723282882060478</v>
      </c>
      <c r="Z13" s="145"/>
      <c r="AA13" s="42">
        <v>1.0602300865681451</v>
      </c>
      <c r="AB13" s="42">
        <v>4.6750209959630604</v>
      </c>
      <c r="AC13" s="32">
        <v>0.22678616576987937</v>
      </c>
      <c r="AE13" s="42">
        <v>43.644598212304828</v>
      </c>
      <c r="AF13" s="42">
        <v>143.58150757101794</v>
      </c>
      <c r="AG13" s="42">
        <v>313.58436343611618</v>
      </c>
      <c r="AH13" s="148"/>
      <c r="AI13" s="42">
        <v>514.4886850058931</v>
      </c>
      <c r="AJ13" s="42">
        <v>1161.3248193762299</v>
      </c>
      <c r="AK13" s="42">
        <v>1485.4163617513434</v>
      </c>
    </row>
    <row r="14" spans="2:37" x14ac:dyDescent="0.25">
      <c r="B14" s="145" t="s">
        <v>23</v>
      </c>
      <c r="C14" s="145"/>
      <c r="D14" s="42">
        <v>96.349599920242213</v>
      </c>
      <c r="E14" s="42">
        <v>1.6997018500824199</v>
      </c>
      <c r="F14" s="42"/>
      <c r="G14" s="42">
        <v>8.0864629231382698E-3</v>
      </c>
      <c r="H14" s="42">
        <v>4.5818549862786127E-2</v>
      </c>
      <c r="I14" s="32">
        <v>0.17648884452596136</v>
      </c>
      <c r="J14" s="145"/>
      <c r="K14" s="42">
        <v>2.039689851030373E-2</v>
      </c>
      <c r="L14" s="42">
        <v>0.1149257661700499</v>
      </c>
      <c r="M14" s="32">
        <v>0.17747889955437374</v>
      </c>
      <c r="N14" s="145"/>
      <c r="O14" s="42">
        <v>0.31242880641348492</v>
      </c>
      <c r="P14" s="42">
        <v>1.7776949449482899</v>
      </c>
      <c r="Q14" s="32">
        <v>0.17574939238102685</v>
      </c>
      <c r="R14" s="145"/>
      <c r="S14" s="42">
        <v>3.3980778432437441E-3</v>
      </c>
      <c r="T14" s="42">
        <v>1.8771782583758251E-2</v>
      </c>
      <c r="U14" s="32">
        <v>0.18102051992568005</v>
      </c>
      <c r="V14" s="145"/>
      <c r="W14" s="42">
        <v>9.020046316173768E-3</v>
      </c>
      <c r="X14" s="42">
        <v>4.9738949140213408E-2</v>
      </c>
      <c r="Y14" s="32">
        <v>0.18134774602387321</v>
      </c>
      <c r="Z14" s="145"/>
      <c r="AA14" s="42">
        <v>0.14727966236883111</v>
      </c>
      <c r="AB14" s="42">
        <v>0.8121852738406159</v>
      </c>
      <c r="AC14" s="32">
        <v>0.18133751880575641</v>
      </c>
      <c r="AE14" s="42">
        <v>107.26187064004812</v>
      </c>
      <c r="AF14" s="42">
        <v>209.19266066533325</v>
      </c>
      <c r="AG14" s="42">
        <v>479.00741552868453</v>
      </c>
      <c r="AH14" s="148"/>
      <c r="AI14" s="42">
        <v>148.88595789915519</v>
      </c>
      <c r="AJ14" s="42">
        <v>319.74396365902794</v>
      </c>
      <c r="AK14" s="42">
        <v>769.57170074613396</v>
      </c>
    </row>
    <row r="15" spans="2:37" x14ac:dyDescent="0.25">
      <c r="B15" s="145" t="s">
        <v>24</v>
      </c>
      <c r="C15" s="145"/>
      <c r="D15" s="42">
        <v>163.16401188977221</v>
      </c>
      <c r="E15" s="42">
        <v>3.3584797295807221</v>
      </c>
      <c r="F15" s="42"/>
      <c r="G15" s="42">
        <v>3.7503266157933743E-5</v>
      </c>
      <c r="H15" s="42">
        <v>3.0204149652276628E-4</v>
      </c>
      <c r="I15" s="32">
        <v>0.12416593941457625</v>
      </c>
      <c r="J15" s="145"/>
      <c r="K15" s="42">
        <v>7.2757469514458904E-3</v>
      </c>
      <c r="L15" s="42">
        <v>5.6105851514486063E-2</v>
      </c>
      <c r="M15" s="32">
        <v>0.12967893285725024</v>
      </c>
      <c r="N15" s="145"/>
      <c r="O15" s="42">
        <v>9.4527355505542074E-2</v>
      </c>
      <c r="P15" s="42">
        <v>0.74110818611601137</v>
      </c>
      <c r="Q15" s="32">
        <v>0.12754865925977638</v>
      </c>
      <c r="R15" s="145"/>
      <c r="S15" s="42">
        <v>0</v>
      </c>
      <c r="T15" s="42">
        <v>0</v>
      </c>
      <c r="U15" s="32" t="s">
        <v>268</v>
      </c>
      <c r="V15" s="145"/>
      <c r="W15" s="42">
        <v>5.8702355484596116E-3</v>
      </c>
      <c r="X15" s="42">
        <v>4.5002394561054072E-2</v>
      </c>
      <c r="Y15" s="32">
        <v>0.13044273767467088</v>
      </c>
      <c r="Z15" s="145"/>
      <c r="AA15" s="42">
        <v>0.1904045579522517</v>
      </c>
      <c r="AB15" s="42">
        <v>1.42459488198205</v>
      </c>
      <c r="AC15" s="32">
        <v>0.1336552309435089</v>
      </c>
      <c r="AE15" s="42">
        <v>1.6842340579373762</v>
      </c>
      <c r="AF15" s="42">
        <v>20.256156564371445</v>
      </c>
      <c r="AG15" s="42">
        <v>755.13021539939427</v>
      </c>
      <c r="AH15" s="148"/>
      <c r="AI15" s="42">
        <v>1.6842340579373762</v>
      </c>
      <c r="AJ15" s="42">
        <v>97.12880428083001</v>
      </c>
      <c r="AK15" s="42">
        <v>1109.1193167319689</v>
      </c>
    </row>
    <row r="16" spans="2:37" x14ac:dyDescent="0.25">
      <c r="B16" s="145" t="s">
        <v>25</v>
      </c>
      <c r="C16" s="145"/>
      <c r="D16" s="42">
        <v>16.62651084797108</v>
      </c>
      <c r="E16" s="42">
        <v>0.24586461614671859</v>
      </c>
      <c r="F16" s="42"/>
      <c r="G16" s="42">
        <v>5.6472573054939183E-2</v>
      </c>
      <c r="H16" s="42">
        <v>0.21380280996020881</v>
      </c>
      <c r="I16" s="32">
        <v>0.26413391416815046</v>
      </c>
      <c r="J16" s="145"/>
      <c r="K16" s="42">
        <v>0.1616291009785609</v>
      </c>
      <c r="L16" s="42">
        <v>0.61679840829537791</v>
      </c>
      <c r="M16" s="32">
        <v>0.26204526277110385</v>
      </c>
      <c r="N16" s="145"/>
      <c r="O16" s="42">
        <v>1.675858826484945</v>
      </c>
      <c r="P16" s="42">
        <v>7.1559304514675954</v>
      </c>
      <c r="Q16" s="32">
        <v>0.23419160343310022</v>
      </c>
      <c r="R16" s="145"/>
      <c r="S16" s="42">
        <v>0.13541412726927471</v>
      </c>
      <c r="T16" s="42">
        <v>0.49965899048098228</v>
      </c>
      <c r="U16" s="32">
        <v>0.27101309062591311</v>
      </c>
      <c r="V16" s="145"/>
      <c r="W16" s="42">
        <v>0.37288044334597842</v>
      </c>
      <c r="X16" s="42">
        <v>1.39506604203764</v>
      </c>
      <c r="Y16" s="32">
        <v>0.26728515504638584</v>
      </c>
      <c r="Z16" s="145"/>
      <c r="AA16" s="42">
        <v>3.6490865377829849</v>
      </c>
      <c r="AB16" s="42">
        <v>15.719602507620349</v>
      </c>
      <c r="AC16" s="32">
        <v>0.23213605662191694</v>
      </c>
      <c r="AE16" s="42">
        <v>132.86454904531777</v>
      </c>
      <c r="AF16" s="42">
        <v>216.68835841867761</v>
      </c>
      <c r="AG16" s="42">
        <v>270.79252595512571</v>
      </c>
      <c r="AH16" s="148"/>
      <c r="AI16" s="42">
        <v>370.12988980211304</v>
      </c>
      <c r="AJ16" s="42">
        <v>577.45098385536915</v>
      </c>
      <c r="AK16" s="42">
        <v>735.08061435402999</v>
      </c>
    </row>
    <row r="17" spans="2:37" x14ac:dyDescent="0.25">
      <c r="B17" s="145" t="s">
        <v>26</v>
      </c>
      <c r="C17" s="145"/>
      <c r="D17" s="42">
        <v>34.827960671745132</v>
      </c>
      <c r="E17" s="42">
        <v>0.49089455831381201</v>
      </c>
      <c r="F17" s="42"/>
      <c r="G17" s="42">
        <v>6.0551642120798858E-5</v>
      </c>
      <c r="H17" s="42">
        <v>2.2613120538886411E-4</v>
      </c>
      <c r="I17" s="32">
        <v>0.26777216358384448</v>
      </c>
      <c r="J17" s="145"/>
      <c r="K17" s="42">
        <v>2.0633379149303071E-4</v>
      </c>
      <c r="L17" s="42">
        <v>7.676719043347522E-4</v>
      </c>
      <c r="M17" s="32">
        <v>0.26877861535369735</v>
      </c>
      <c r="N17" s="145"/>
      <c r="O17" s="42">
        <v>1.6782838884842851E-3</v>
      </c>
      <c r="P17" s="42">
        <v>6.1095807546329012E-3</v>
      </c>
      <c r="Q17" s="32">
        <v>0.27469706284046425</v>
      </c>
      <c r="R17" s="145"/>
      <c r="S17" s="42">
        <v>3.1057378920961869E-4</v>
      </c>
      <c r="T17" s="42">
        <v>1.1609469161051129E-3</v>
      </c>
      <c r="U17" s="32">
        <v>0.26751764865491845</v>
      </c>
      <c r="V17" s="145"/>
      <c r="W17" s="42">
        <v>1.4733990839751159E-3</v>
      </c>
      <c r="X17" s="42">
        <v>5.4975915962258027E-3</v>
      </c>
      <c r="Y17" s="32">
        <v>0.26800810103584838</v>
      </c>
      <c r="Z17" s="145"/>
      <c r="AA17" s="42">
        <v>1.7734391480659601E-2</v>
      </c>
      <c r="AB17" s="42">
        <v>6.3975854510894575E-2</v>
      </c>
      <c r="AC17" s="32">
        <v>0.27720444871337474</v>
      </c>
      <c r="AE17" s="42">
        <v>1.9754393188907411</v>
      </c>
      <c r="AF17" s="42">
        <v>5.9262286783840565</v>
      </c>
      <c r="AG17" s="42">
        <v>22.384765520334849</v>
      </c>
      <c r="AH17" s="148"/>
      <c r="AI17" s="42">
        <v>12.295445840999296</v>
      </c>
      <c r="AJ17" s="42">
        <v>52.437518615779531</v>
      </c>
      <c r="AK17" s="42">
        <v>175.19595864499186</v>
      </c>
    </row>
    <row r="18" spans="2:37" x14ac:dyDescent="0.25">
      <c r="B18" s="145" t="s">
        <v>27</v>
      </c>
      <c r="C18" s="145"/>
      <c r="D18" s="42">
        <v>56.536025279812748</v>
      </c>
      <c r="E18" s="42">
        <v>1.0054967304095039</v>
      </c>
      <c r="F18" s="42"/>
      <c r="G18" s="42">
        <v>3.5841929548590612E-2</v>
      </c>
      <c r="H18" s="42">
        <v>0.13130164726654109</v>
      </c>
      <c r="I18" s="32">
        <v>0.27297395192485163</v>
      </c>
      <c r="J18" s="145"/>
      <c r="K18" s="42">
        <v>7.2678416309361532E-2</v>
      </c>
      <c r="L18" s="42">
        <v>0.26735126897418748</v>
      </c>
      <c r="M18" s="32">
        <v>0.27184616174901555</v>
      </c>
      <c r="N18" s="145"/>
      <c r="O18" s="42">
        <v>0.21201673645004479</v>
      </c>
      <c r="P18" s="42">
        <v>0.79989746184278787</v>
      </c>
      <c r="Q18" s="32">
        <v>0.26505489336296284</v>
      </c>
      <c r="R18" s="145"/>
      <c r="S18" s="42">
        <v>0.1471068498749363</v>
      </c>
      <c r="T18" s="42">
        <v>0.53983582779367278</v>
      </c>
      <c r="U18" s="32">
        <v>0.27250293941431591</v>
      </c>
      <c r="V18" s="145"/>
      <c r="W18" s="42">
        <v>0.30747058826739881</v>
      </c>
      <c r="X18" s="42">
        <v>1.1366898215599519</v>
      </c>
      <c r="Y18" s="32">
        <v>0.27049647356341883</v>
      </c>
      <c r="Z18" s="145"/>
      <c r="AA18" s="42">
        <v>0.92061182345140657</v>
      </c>
      <c r="AB18" s="42">
        <v>3.499879909872011</v>
      </c>
      <c r="AC18" s="32">
        <v>0.26304097487878458</v>
      </c>
      <c r="AE18" s="42">
        <v>62.19159566775879</v>
      </c>
      <c r="AF18" s="42">
        <v>94.682490945610169</v>
      </c>
      <c r="AG18" s="42">
        <v>219.9082672300822</v>
      </c>
      <c r="AH18" s="148"/>
      <c r="AI18" s="42">
        <v>321.42466733546382</v>
      </c>
      <c r="AJ18" s="42">
        <v>556.24716850228515</v>
      </c>
      <c r="AK18" s="42">
        <v>1063.5891465862289</v>
      </c>
    </row>
    <row r="19" spans="2:37" x14ac:dyDescent="0.25">
      <c r="B19" s="145" t="s">
        <v>28</v>
      </c>
      <c r="C19" s="145"/>
      <c r="D19" s="42">
        <v>0.25769699947704788</v>
      </c>
      <c r="E19" s="42">
        <v>3.2713717082515359E-3</v>
      </c>
      <c r="F19" s="42"/>
      <c r="G19" s="42">
        <v>0.1675612700554141</v>
      </c>
      <c r="H19" s="42">
        <v>1.021970109644347</v>
      </c>
      <c r="I19" s="32">
        <v>0.16395907128215975</v>
      </c>
      <c r="J19" s="145"/>
      <c r="K19" s="42">
        <v>0.16780726476348759</v>
      </c>
      <c r="L19" s="42">
        <v>2.242054670844345</v>
      </c>
      <c r="M19" s="32">
        <v>7.4845304597453158E-2</v>
      </c>
      <c r="N19" s="145"/>
      <c r="O19" s="42">
        <v>6.5251174217196617E-2</v>
      </c>
      <c r="P19" s="42">
        <v>2.8251748647949659</v>
      </c>
      <c r="Q19" s="32">
        <v>2.3096331144066069E-2</v>
      </c>
      <c r="R19" s="145"/>
      <c r="S19" s="42">
        <v>39.806474294445287</v>
      </c>
      <c r="T19" s="42">
        <v>444.21597424093909</v>
      </c>
      <c r="U19" s="32">
        <v>8.9610632221106448E-2</v>
      </c>
      <c r="V19" s="145"/>
      <c r="W19" s="42">
        <v>27.541538334357401</v>
      </c>
      <c r="X19" s="42">
        <v>670.90598752747871</v>
      </c>
      <c r="Y19" s="32">
        <v>4.1051263286317544E-2</v>
      </c>
      <c r="Z19" s="145"/>
      <c r="AA19" s="42">
        <v>16.63776411398101</v>
      </c>
      <c r="AB19" s="42">
        <v>757.73570831720463</v>
      </c>
      <c r="AC19" s="32">
        <v>2.195721269482008E-2</v>
      </c>
      <c r="AE19" s="42">
        <v>1.8913926318259899</v>
      </c>
      <c r="AF19" s="42">
        <v>0.67130807062599196</v>
      </c>
      <c r="AG19" s="42">
        <v>8.818787667537098E-2</v>
      </c>
      <c r="AH19" s="148"/>
      <c r="AI19" s="42">
        <v>372.25542570556888</v>
      </c>
      <c r="AJ19" s="42">
        <v>144.34532785782926</v>
      </c>
      <c r="AK19" s="42">
        <v>56.932486874152801</v>
      </c>
    </row>
    <row r="20" spans="2:37" x14ac:dyDescent="0.25">
      <c r="B20" s="145" t="s">
        <v>29</v>
      </c>
      <c r="C20" s="145"/>
      <c r="D20" s="42">
        <v>0</v>
      </c>
      <c r="E20" s="42">
        <v>0</v>
      </c>
      <c r="F20" s="42"/>
      <c r="G20" s="42">
        <v>0</v>
      </c>
      <c r="H20" s="42">
        <v>0</v>
      </c>
      <c r="I20" s="32" t="s">
        <v>268</v>
      </c>
      <c r="J20" s="145"/>
      <c r="K20" s="42">
        <v>0</v>
      </c>
      <c r="L20" s="42">
        <v>0</v>
      </c>
      <c r="M20" s="32" t="s">
        <v>268</v>
      </c>
      <c r="N20" s="145"/>
      <c r="O20" s="42">
        <v>0</v>
      </c>
      <c r="P20" s="42">
        <v>0</v>
      </c>
      <c r="Q20" s="32" t="s">
        <v>268</v>
      </c>
      <c r="R20" s="145"/>
      <c r="S20" s="42">
        <v>0.58187296931985077</v>
      </c>
      <c r="T20" s="42">
        <v>2.2561893748230588</v>
      </c>
      <c r="U20" s="32">
        <v>0.25790076658147726</v>
      </c>
      <c r="V20" s="145"/>
      <c r="W20" s="42">
        <v>23.84786887767449</v>
      </c>
      <c r="X20" s="42">
        <v>199.75937479005501</v>
      </c>
      <c r="Y20" s="32">
        <v>0.11938297715808506</v>
      </c>
      <c r="Z20" s="145"/>
      <c r="AA20" s="42">
        <v>21.29586634307962</v>
      </c>
      <c r="AB20" s="42">
        <v>435.13244858099159</v>
      </c>
      <c r="AC20" s="32">
        <v>4.8941113016341277E-2</v>
      </c>
      <c r="AE20" s="42">
        <v>0</v>
      </c>
      <c r="AF20" s="42">
        <v>0</v>
      </c>
      <c r="AG20" s="42">
        <v>0</v>
      </c>
      <c r="AH20" s="148"/>
      <c r="AI20" s="42">
        <v>474.30381485949096</v>
      </c>
      <c r="AJ20" s="42">
        <v>363.74063021673516</v>
      </c>
      <c r="AK20" s="42">
        <v>128.36755642579857</v>
      </c>
    </row>
    <row r="21" spans="2:37" x14ac:dyDescent="0.25">
      <c r="B21" s="145" t="s">
        <v>30</v>
      </c>
      <c r="C21" s="145"/>
      <c r="D21" s="42">
        <v>11.85887689705123</v>
      </c>
      <c r="E21" s="42">
        <v>0.16365223452157809</v>
      </c>
      <c r="F21" s="42"/>
      <c r="G21" s="42">
        <v>1.446746902702378</v>
      </c>
      <c r="H21" s="42">
        <v>6.2298556312264912</v>
      </c>
      <c r="I21" s="32">
        <v>0.23222799826222498</v>
      </c>
      <c r="J21" s="145"/>
      <c r="K21" s="42">
        <v>2.454129235970524</v>
      </c>
      <c r="L21" s="42">
        <v>11.61624287241554</v>
      </c>
      <c r="M21" s="32">
        <v>0.21126703900089858</v>
      </c>
      <c r="N21" s="145"/>
      <c r="O21" s="42">
        <v>4.0231413556397504</v>
      </c>
      <c r="P21" s="42">
        <v>21.598785204608681</v>
      </c>
      <c r="Q21" s="32">
        <v>0.18626701999801845</v>
      </c>
      <c r="R21" s="145"/>
      <c r="S21" s="42">
        <v>6.585440775180917</v>
      </c>
      <c r="T21" s="42">
        <v>28.294116163100838</v>
      </c>
      <c r="U21" s="32">
        <v>0.23274947827383199</v>
      </c>
      <c r="V21" s="145"/>
      <c r="W21" s="42">
        <v>11.145934219689151</v>
      </c>
      <c r="X21" s="42">
        <v>53.14051918782684</v>
      </c>
      <c r="Y21" s="32">
        <v>0.20974454879323809</v>
      </c>
      <c r="Z21" s="145"/>
      <c r="AA21" s="42">
        <v>17.732048766394101</v>
      </c>
      <c r="AB21" s="42">
        <v>96.912058033692517</v>
      </c>
      <c r="AC21" s="32">
        <v>0.18297051085458699</v>
      </c>
      <c r="AE21" s="42">
        <v>180.60297324812993</v>
      </c>
      <c r="AF21" s="42">
        <v>175.21658600694087</v>
      </c>
      <c r="AG21" s="42">
        <v>165.94714607505063</v>
      </c>
      <c r="AH21" s="148"/>
      <c r="AI21" s="42">
        <v>901.87632632426403</v>
      </c>
      <c r="AJ21" s="42">
        <v>871.6435360583489</v>
      </c>
      <c r="AK21" s="42">
        <v>819.55778113894939</v>
      </c>
    </row>
    <row r="22" spans="2:37" x14ac:dyDescent="0.25">
      <c r="B22" s="145" t="s">
        <v>31</v>
      </c>
      <c r="C22" s="145"/>
      <c r="D22" s="42">
        <v>70.109167078518965</v>
      </c>
      <c r="E22" s="42">
        <v>1.0816627393320459</v>
      </c>
      <c r="F22" s="42"/>
      <c r="G22" s="42">
        <v>1.3931753623228631</v>
      </c>
      <c r="H22" s="42">
        <v>6.7763802078024309</v>
      </c>
      <c r="I22" s="32">
        <v>0.20559285630383298</v>
      </c>
      <c r="J22" s="145"/>
      <c r="K22" s="42">
        <v>3.9905694034277031</v>
      </c>
      <c r="L22" s="42">
        <v>22.567293460748122</v>
      </c>
      <c r="M22" s="32">
        <v>0.17682977404306829</v>
      </c>
      <c r="N22" s="145"/>
      <c r="O22" s="42">
        <v>14.96898174295282</v>
      </c>
      <c r="P22" s="42">
        <v>145.3157702254382</v>
      </c>
      <c r="Q22" s="32">
        <v>0.10301002926062619</v>
      </c>
      <c r="R22" s="145"/>
      <c r="S22" s="42">
        <v>4.7478362434428494</v>
      </c>
      <c r="T22" s="42">
        <v>23.047458487382261</v>
      </c>
      <c r="U22" s="32">
        <v>0.20600259443105781</v>
      </c>
      <c r="V22" s="145"/>
      <c r="W22" s="42">
        <v>14.495461294373531</v>
      </c>
      <c r="X22" s="42">
        <v>77.582085243136859</v>
      </c>
      <c r="Y22" s="32">
        <v>0.18684031563402509</v>
      </c>
      <c r="Z22" s="145"/>
      <c r="AA22" s="42">
        <v>63.017133651576323</v>
      </c>
      <c r="AB22" s="42">
        <v>635.13761908038441</v>
      </c>
      <c r="AC22" s="32">
        <v>9.9218077718052369E-2</v>
      </c>
      <c r="AE22" s="42">
        <v>606.71199688646641</v>
      </c>
      <c r="AF22" s="42">
        <v>916.29078096590285</v>
      </c>
      <c r="AG22" s="42">
        <v>868.08605657347778</v>
      </c>
      <c r="AH22" s="148"/>
      <c r="AI22" s="42">
        <v>2856.0481260872921</v>
      </c>
      <c r="AJ22" s="42">
        <v>4903.9793774914215</v>
      </c>
      <c r="AK22" s="42">
        <v>4631.3470519294806</v>
      </c>
    </row>
    <row r="23" spans="2:37" x14ac:dyDescent="0.25">
      <c r="B23" s="145" t="s">
        <v>32</v>
      </c>
      <c r="C23" s="145"/>
      <c r="D23" s="42">
        <v>23.255584075150011</v>
      </c>
      <c r="E23" s="42">
        <v>0.35364901249067771</v>
      </c>
      <c r="F23" s="42"/>
      <c r="G23" s="42">
        <v>4.4852169427316264</v>
      </c>
      <c r="H23" s="42">
        <v>24.62174213553384</v>
      </c>
      <c r="I23" s="32">
        <v>0.18216488979707932</v>
      </c>
      <c r="J23" s="145"/>
      <c r="K23" s="42">
        <v>10.01899500687956</v>
      </c>
      <c r="L23" s="42">
        <v>176.78756443128731</v>
      </c>
      <c r="M23" s="32">
        <v>5.6672509964770065E-2</v>
      </c>
      <c r="N23" s="145"/>
      <c r="O23" s="42">
        <v>8.6540163983419678</v>
      </c>
      <c r="P23" s="42">
        <v>221.49069851434319</v>
      </c>
      <c r="Q23" s="32">
        <v>3.9071692203731773E-2</v>
      </c>
      <c r="R23" s="145"/>
      <c r="S23" s="42">
        <v>27.333864906168539</v>
      </c>
      <c r="T23" s="42">
        <v>148.99299192261739</v>
      </c>
      <c r="U23" s="32">
        <v>0.18345738650825236</v>
      </c>
      <c r="V23" s="145"/>
      <c r="W23" s="42">
        <v>60.317496869375553</v>
      </c>
      <c r="X23" s="42">
        <v>1014.962168483453</v>
      </c>
      <c r="Y23" s="32">
        <v>5.94283203279403E-2</v>
      </c>
      <c r="Z23" s="145"/>
      <c r="AA23" s="42">
        <v>53.679649794617333</v>
      </c>
      <c r="AB23" s="42">
        <v>1290.9826708595849</v>
      </c>
      <c r="AC23" s="32">
        <v>4.1580457279783156E-2</v>
      </c>
      <c r="AE23" s="42">
        <v>290.40009670828863</v>
      </c>
      <c r="AF23" s="42">
        <v>154.81437119378899</v>
      </c>
      <c r="AG23" s="42">
        <v>116.59910106861503</v>
      </c>
      <c r="AH23" s="148"/>
      <c r="AI23" s="42">
        <v>2320.1244029357345</v>
      </c>
      <c r="AJ23" s="42">
        <v>1398.5444706050812</v>
      </c>
      <c r="AK23" s="42">
        <v>1118.5584301212918</v>
      </c>
    </row>
    <row r="24" spans="2:37" x14ac:dyDescent="0.25">
      <c r="B24" s="145" t="s">
        <v>33</v>
      </c>
      <c r="C24" s="145"/>
      <c r="D24" s="42">
        <v>445.51146950872709</v>
      </c>
      <c r="E24" s="42">
        <v>7.8131750439345637</v>
      </c>
      <c r="F24" s="42"/>
      <c r="G24" s="42">
        <v>0.87757916045102924</v>
      </c>
      <c r="H24" s="42">
        <v>10.85388867821203</v>
      </c>
      <c r="I24" s="32">
        <v>8.0853893610745381E-2</v>
      </c>
      <c r="J24" s="145"/>
      <c r="K24" s="42">
        <v>3.393757471784467</v>
      </c>
      <c r="L24" s="42">
        <v>121.8445412452857</v>
      </c>
      <c r="M24" s="32">
        <v>2.7853176162832616E-2</v>
      </c>
      <c r="N24" s="145"/>
      <c r="O24" s="42">
        <v>9.0811350123549452</v>
      </c>
      <c r="P24" s="42">
        <v>269.73889945361611</v>
      </c>
      <c r="Q24" s="32">
        <v>3.3666390093344781E-2</v>
      </c>
      <c r="R24" s="145"/>
      <c r="S24" s="42">
        <v>7.3171543739393234</v>
      </c>
      <c r="T24" s="42">
        <v>32.826495277770739</v>
      </c>
      <c r="U24" s="32">
        <v>0.22290391685201658</v>
      </c>
      <c r="V24" s="145"/>
      <c r="W24" s="42">
        <v>20.797066416975682</v>
      </c>
      <c r="X24" s="42">
        <v>174.35836660631611</v>
      </c>
      <c r="Y24" s="32">
        <v>0.11927770844477681</v>
      </c>
      <c r="Z24" s="145"/>
      <c r="AA24" s="42">
        <v>37.313781644637302</v>
      </c>
      <c r="AB24" s="42">
        <v>492.46174144191701</v>
      </c>
      <c r="AC24" s="32">
        <v>7.576990962868177E-2</v>
      </c>
      <c r="AE24" s="42">
        <v>326.13025529418485</v>
      </c>
      <c r="AF24" s="42">
        <v>454.93256438415841</v>
      </c>
      <c r="AG24" s="42">
        <v>849.44087810900191</v>
      </c>
      <c r="AH24" s="148"/>
      <c r="AI24" s="42">
        <v>1545.47527154729</v>
      </c>
      <c r="AJ24" s="42">
        <v>1844.6612335344003</v>
      </c>
      <c r="AK24" s="42">
        <v>2449.5953795973778</v>
      </c>
    </row>
    <row r="25" spans="2:37" ht="15.75" thickBot="1" x14ac:dyDescent="0.3">
      <c r="D25" s="42"/>
      <c r="E25" s="42"/>
      <c r="F25" s="42"/>
      <c r="G25" s="42"/>
      <c r="H25" s="42"/>
      <c r="I25" s="32" t="s">
        <v>268</v>
      </c>
      <c r="K25" s="42"/>
      <c r="L25" s="42"/>
      <c r="M25" s="32" t="s">
        <v>268</v>
      </c>
      <c r="O25" s="42"/>
      <c r="P25" s="42"/>
      <c r="Q25" s="32" t="s">
        <v>268</v>
      </c>
    </row>
    <row r="26" spans="2:37" ht="15.75" thickBot="1" x14ac:dyDescent="0.3">
      <c r="B26" s="76"/>
      <c r="C26" s="76"/>
      <c r="D26" s="38">
        <v>1293.7616387220824</v>
      </c>
      <c r="E26" s="38">
        <v>22.46229686008013</v>
      </c>
      <c r="F26" s="42"/>
      <c r="G26" s="38">
        <v>19.25334836302364</v>
      </c>
      <c r="H26" s="38">
        <v>238.48876419848565</v>
      </c>
      <c r="I26" s="39">
        <v>8.0730630760448605E-2</v>
      </c>
      <c r="J26" s="76"/>
      <c r="K26" s="38">
        <v>39.656371883906615</v>
      </c>
      <c r="L26" s="38">
        <v>617.94212716426102</v>
      </c>
      <c r="M26" s="39">
        <v>6.4174896225136599E-2</v>
      </c>
      <c r="N26" s="76"/>
      <c r="O26" s="38">
        <v>72.51258051033507</v>
      </c>
      <c r="P26" s="38">
        <v>1122.5007570006394</v>
      </c>
      <c r="Q26" s="39">
        <v>6.4599137290643066E-2</v>
      </c>
      <c r="S26" s="38">
        <v>156.54979460683211</v>
      </c>
      <c r="T26" s="38">
        <v>1814.2114828561582</v>
      </c>
      <c r="U26" s="39">
        <v>8.6290818951477402E-2</v>
      </c>
      <c r="V26" s="143"/>
      <c r="W26" s="38">
        <v>300.93555756968584</v>
      </c>
      <c r="X26" s="38">
        <v>4168.2543842645537</v>
      </c>
      <c r="Y26" s="39">
        <v>7.2197022980588277E-2</v>
      </c>
      <c r="Z26" s="143"/>
      <c r="AA26" s="38">
        <v>437.71153413014804</v>
      </c>
      <c r="AB26" s="38">
        <v>6781.7322862712645</v>
      </c>
      <c r="AC26" s="39">
        <v>6.4542732690324289E-2</v>
      </c>
      <c r="AE26" s="38">
        <v>3085.2912943940714</v>
      </c>
      <c r="AF26" s="38">
        <v>4208.9001792410445</v>
      </c>
      <c r="AG26" s="38">
        <v>6083.9140445373505</v>
      </c>
      <c r="AI26" s="38">
        <v>19974.450356046014</v>
      </c>
      <c r="AJ26" s="38">
        <v>25335.219745151684</v>
      </c>
      <c r="AK26" s="38">
        <v>28360.416330959782</v>
      </c>
    </row>
    <row r="27" spans="2:37" x14ac:dyDescent="0.25">
      <c r="D27" s="42"/>
      <c r="E27" s="42"/>
      <c r="F27" s="42"/>
      <c r="G27" s="42"/>
      <c r="H27" s="42"/>
      <c r="I27" s="32" t="s">
        <v>268</v>
      </c>
      <c r="K27" s="42"/>
      <c r="L27" s="42"/>
      <c r="M27" s="32" t="s">
        <v>268</v>
      </c>
      <c r="O27" s="42"/>
      <c r="P27" s="42"/>
      <c r="Q27" s="32" t="s">
        <v>268</v>
      </c>
    </row>
  </sheetData>
  <mergeCells count="13">
    <mergeCell ref="AE4:AG4"/>
    <mergeCell ref="AI4:AK4"/>
    <mergeCell ref="S4:AC4"/>
    <mergeCell ref="S5:U5"/>
    <mergeCell ref="W5:Y5"/>
    <mergeCell ref="AA5:AC5"/>
    <mergeCell ref="B5:B6"/>
    <mergeCell ref="C5:C6"/>
    <mergeCell ref="G4:Q4"/>
    <mergeCell ref="K5:M5"/>
    <mergeCell ref="O5:Q5"/>
    <mergeCell ref="D5:E5"/>
    <mergeCell ref="G5:I5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9EE7C-BE7F-4E76-B8A0-471A27F82A50}">
  <dimension ref="B1:M20"/>
  <sheetViews>
    <sheetView workbookViewId="0">
      <pane ySplit="3" topLeftCell="A4" activePane="bottomLeft" state="frozen"/>
      <selection pane="bottomLeft" activeCell="B2" sqref="B2:C2"/>
    </sheetView>
  </sheetViews>
  <sheetFormatPr defaultColWidth="8.7109375" defaultRowHeight="12.75" x14ac:dyDescent="0.2"/>
  <cols>
    <col min="1" max="1" width="5.140625" style="107" customWidth="1"/>
    <col min="2" max="2" width="21.140625" style="140" customWidth="1"/>
    <col min="3" max="3" width="15.7109375" style="140" customWidth="1"/>
    <col min="4" max="6" width="8.7109375" style="140"/>
    <col min="7" max="7" width="15.7109375" style="142" customWidth="1"/>
    <col min="8" max="8" width="14.140625" style="140" customWidth="1"/>
    <col min="9" max="9" width="1.140625" style="140" customWidth="1"/>
    <col min="10" max="10" width="15.7109375" style="142" customWidth="1"/>
    <col min="11" max="11" width="13.5703125" style="140" customWidth="1"/>
    <col min="12" max="12" width="1.85546875" style="140" customWidth="1"/>
    <col min="13" max="13" width="15.7109375" style="142" customWidth="1"/>
    <col min="14" max="16384" width="8.7109375" style="107"/>
  </cols>
  <sheetData>
    <row r="1" spans="2:13" ht="27.95" customHeight="1" x14ac:dyDescent="0.2">
      <c r="B1" s="84" t="s">
        <v>119</v>
      </c>
    </row>
    <row r="2" spans="2:13" ht="27.95" customHeight="1" x14ac:dyDescent="0.25">
      <c r="B2" s="152" t="s">
        <v>277</v>
      </c>
      <c r="C2" s="153" t="s">
        <v>278</v>
      </c>
    </row>
    <row r="3" spans="2:13" ht="80.25" customHeight="1" x14ac:dyDescent="0.2">
      <c r="B3" s="119" t="s">
        <v>130</v>
      </c>
      <c r="C3" s="119" t="s">
        <v>0</v>
      </c>
      <c r="D3" s="119" t="s">
        <v>244</v>
      </c>
      <c r="E3" s="119" t="s">
        <v>245</v>
      </c>
      <c r="F3" s="120" t="s">
        <v>246</v>
      </c>
      <c r="G3" s="120" t="s">
        <v>247</v>
      </c>
      <c r="H3" s="120" t="s">
        <v>248</v>
      </c>
      <c r="I3" s="120"/>
      <c r="J3" s="120" t="s">
        <v>249</v>
      </c>
      <c r="K3" s="121" t="s">
        <v>250</v>
      </c>
      <c r="L3" s="121"/>
      <c r="M3" s="121" t="s">
        <v>251</v>
      </c>
    </row>
    <row r="4" spans="2:13" x14ac:dyDescent="0.2">
      <c r="B4" s="122" t="s">
        <v>24</v>
      </c>
      <c r="C4" s="128"/>
      <c r="D4" s="129"/>
      <c r="E4" s="130">
        <v>10454</v>
      </c>
      <c r="F4" s="130">
        <v>649</v>
      </c>
      <c r="G4" s="131" t="s">
        <v>254</v>
      </c>
      <c r="H4" s="130">
        <v>52</v>
      </c>
      <c r="I4" s="130"/>
      <c r="J4" s="131" t="s">
        <v>252</v>
      </c>
      <c r="K4" s="130">
        <v>52</v>
      </c>
      <c r="L4" s="130"/>
      <c r="M4" s="131" t="s">
        <v>252</v>
      </c>
    </row>
    <row r="5" spans="2:13" x14ac:dyDescent="0.2">
      <c r="B5" s="122"/>
      <c r="C5" s="122" t="s">
        <v>23</v>
      </c>
      <c r="D5" s="123" t="s">
        <v>139</v>
      </c>
      <c r="E5" s="124">
        <v>609</v>
      </c>
      <c r="F5" s="124">
        <v>31</v>
      </c>
      <c r="G5" s="125" t="s">
        <v>255</v>
      </c>
      <c r="H5" s="116" t="s">
        <v>86</v>
      </c>
      <c r="I5" s="116"/>
      <c r="J5" s="116" t="s">
        <v>86</v>
      </c>
      <c r="K5" s="116" t="s">
        <v>86</v>
      </c>
      <c r="L5" s="116"/>
      <c r="M5" s="116" t="s">
        <v>86</v>
      </c>
    </row>
    <row r="6" spans="2:13" x14ac:dyDescent="0.2">
      <c r="B6" s="122"/>
      <c r="C6" s="128" t="s">
        <v>155</v>
      </c>
      <c r="D6" s="129" t="s">
        <v>140</v>
      </c>
      <c r="E6" s="130">
        <v>375</v>
      </c>
      <c r="F6" s="132" t="s">
        <v>86</v>
      </c>
      <c r="G6" s="132" t="s">
        <v>86</v>
      </c>
      <c r="H6" s="132" t="s">
        <v>86</v>
      </c>
      <c r="I6" s="132"/>
      <c r="J6" s="132" t="s">
        <v>86</v>
      </c>
      <c r="K6" s="132" t="s">
        <v>86</v>
      </c>
      <c r="L6" s="132"/>
      <c r="M6" s="132" t="s">
        <v>86</v>
      </c>
    </row>
    <row r="7" spans="2:13" x14ac:dyDescent="0.2">
      <c r="B7" s="122"/>
      <c r="C7" s="122" t="s">
        <v>25</v>
      </c>
      <c r="D7" s="123" t="s">
        <v>140</v>
      </c>
      <c r="E7" s="124">
        <v>63</v>
      </c>
      <c r="F7" s="116" t="s">
        <v>86</v>
      </c>
      <c r="G7" s="116" t="s">
        <v>86</v>
      </c>
      <c r="H7" s="116" t="s">
        <v>86</v>
      </c>
      <c r="I7" s="116"/>
      <c r="J7" s="116" t="s">
        <v>86</v>
      </c>
      <c r="K7" s="116" t="s">
        <v>86</v>
      </c>
      <c r="L7" s="116"/>
      <c r="M7" s="116" t="s">
        <v>86</v>
      </c>
    </row>
    <row r="8" spans="2:13" x14ac:dyDescent="0.2">
      <c r="B8" s="122"/>
      <c r="C8" s="128" t="s">
        <v>22</v>
      </c>
      <c r="D8" s="129" t="s">
        <v>139</v>
      </c>
      <c r="E8" s="130">
        <v>347</v>
      </c>
      <c r="F8" s="130">
        <v>9</v>
      </c>
      <c r="G8" s="131" t="s">
        <v>256</v>
      </c>
      <c r="H8" s="132" t="s">
        <v>86</v>
      </c>
      <c r="I8" s="132"/>
      <c r="J8" s="132" t="s">
        <v>86</v>
      </c>
      <c r="K8" s="132" t="s">
        <v>86</v>
      </c>
      <c r="L8" s="132"/>
      <c r="M8" s="132" t="s">
        <v>86</v>
      </c>
    </row>
    <row r="9" spans="2:13" x14ac:dyDescent="0.2">
      <c r="B9" s="122"/>
      <c r="C9" s="122" t="s">
        <v>177</v>
      </c>
      <c r="D9" s="123" t="s">
        <v>140</v>
      </c>
      <c r="E9" s="124">
        <v>113</v>
      </c>
      <c r="F9" s="124">
        <v>11</v>
      </c>
      <c r="G9" s="125" t="s">
        <v>257</v>
      </c>
      <c r="H9" s="116" t="s">
        <v>86</v>
      </c>
      <c r="I9" s="116"/>
      <c r="J9" s="116" t="s">
        <v>86</v>
      </c>
      <c r="K9" s="116" t="s">
        <v>86</v>
      </c>
      <c r="L9" s="116"/>
      <c r="M9" s="116" t="s">
        <v>86</v>
      </c>
    </row>
    <row r="10" spans="2:13" x14ac:dyDescent="0.2">
      <c r="B10" s="122"/>
      <c r="C10" s="128" t="s">
        <v>16</v>
      </c>
      <c r="D10" s="129" t="s">
        <v>139</v>
      </c>
      <c r="E10" s="130">
        <v>175</v>
      </c>
      <c r="F10" s="132" t="s">
        <v>86</v>
      </c>
      <c r="G10" s="132" t="s">
        <v>86</v>
      </c>
      <c r="H10" s="132" t="s">
        <v>86</v>
      </c>
      <c r="I10" s="132"/>
      <c r="J10" s="132" t="s">
        <v>86</v>
      </c>
      <c r="K10" s="132" t="s">
        <v>86</v>
      </c>
      <c r="L10" s="132"/>
      <c r="M10" s="132" t="s">
        <v>86</v>
      </c>
    </row>
    <row r="11" spans="2:13" x14ac:dyDescent="0.2">
      <c r="B11" s="122"/>
      <c r="C11" s="122" t="s">
        <v>191</v>
      </c>
      <c r="D11" s="123" t="s">
        <v>140</v>
      </c>
      <c r="E11" s="124">
        <v>45</v>
      </c>
      <c r="F11" s="116" t="s">
        <v>86</v>
      </c>
      <c r="G11" s="116" t="s">
        <v>86</v>
      </c>
      <c r="H11" s="116" t="s">
        <v>86</v>
      </c>
      <c r="I11" s="116"/>
      <c r="J11" s="116" t="s">
        <v>86</v>
      </c>
      <c r="K11" s="116" t="s">
        <v>86</v>
      </c>
      <c r="L11" s="116"/>
      <c r="M11" s="116" t="s">
        <v>86</v>
      </c>
    </row>
    <row r="12" spans="2:13" x14ac:dyDescent="0.2">
      <c r="B12" s="122"/>
      <c r="C12" s="128" t="s">
        <v>18</v>
      </c>
      <c r="D12" s="129" t="s">
        <v>139</v>
      </c>
      <c r="E12" s="130">
        <v>135</v>
      </c>
      <c r="F12" s="130">
        <v>2</v>
      </c>
      <c r="G12" s="131" t="s">
        <v>258</v>
      </c>
      <c r="H12" s="132" t="s">
        <v>86</v>
      </c>
      <c r="I12" s="132"/>
      <c r="J12" s="132" t="s">
        <v>86</v>
      </c>
      <c r="K12" s="132" t="s">
        <v>86</v>
      </c>
      <c r="L12" s="132"/>
      <c r="M12" s="132" t="s">
        <v>86</v>
      </c>
    </row>
    <row r="13" spans="2:13" x14ac:dyDescent="0.2">
      <c r="B13" s="122"/>
      <c r="C13" s="122" t="s">
        <v>32</v>
      </c>
      <c r="D13" s="123" t="s">
        <v>140</v>
      </c>
      <c r="E13" s="124">
        <v>135</v>
      </c>
      <c r="F13" s="116" t="s">
        <v>86</v>
      </c>
      <c r="G13" s="116" t="s">
        <v>86</v>
      </c>
      <c r="H13" s="116" t="s">
        <v>86</v>
      </c>
      <c r="I13" s="116"/>
      <c r="J13" s="116" t="s">
        <v>86</v>
      </c>
      <c r="K13" s="116" t="s">
        <v>86</v>
      </c>
      <c r="L13" s="116"/>
      <c r="M13" s="116" t="s">
        <v>86</v>
      </c>
    </row>
    <row r="14" spans="2:13" x14ac:dyDescent="0.2">
      <c r="B14" s="122"/>
      <c r="C14" s="128" t="s">
        <v>27</v>
      </c>
      <c r="D14" s="129" t="s">
        <v>140</v>
      </c>
      <c r="E14" s="130">
        <v>398</v>
      </c>
      <c r="F14" s="130">
        <v>6</v>
      </c>
      <c r="G14" s="131" t="s">
        <v>253</v>
      </c>
      <c r="H14" s="132" t="s">
        <v>86</v>
      </c>
      <c r="I14" s="132"/>
      <c r="J14" s="132" t="s">
        <v>86</v>
      </c>
      <c r="K14" s="132" t="s">
        <v>86</v>
      </c>
      <c r="L14" s="132"/>
      <c r="M14" s="132" t="s">
        <v>86</v>
      </c>
    </row>
    <row r="15" spans="2:13" x14ac:dyDescent="0.2">
      <c r="B15" s="122"/>
      <c r="C15" s="122" t="s">
        <v>26</v>
      </c>
      <c r="D15" s="123" t="s">
        <v>140</v>
      </c>
      <c r="E15" s="124">
        <v>208</v>
      </c>
      <c r="F15" s="124">
        <v>12</v>
      </c>
      <c r="G15" s="125" t="s">
        <v>259</v>
      </c>
      <c r="H15" s="116" t="s">
        <v>86</v>
      </c>
      <c r="I15" s="116"/>
      <c r="J15" s="116" t="s">
        <v>86</v>
      </c>
      <c r="K15" s="116" t="s">
        <v>86</v>
      </c>
      <c r="L15" s="116"/>
      <c r="M15" s="116" t="s">
        <v>86</v>
      </c>
    </row>
    <row r="16" spans="2:13" x14ac:dyDescent="0.2">
      <c r="B16" s="122"/>
      <c r="C16" s="128" t="s">
        <v>31</v>
      </c>
      <c r="D16" s="129" t="s">
        <v>140</v>
      </c>
      <c r="E16" s="130">
        <v>439</v>
      </c>
      <c r="F16" s="130">
        <v>13</v>
      </c>
      <c r="G16" s="131" t="s">
        <v>260</v>
      </c>
      <c r="H16" s="130">
        <v>13</v>
      </c>
      <c r="I16" s="130"/>
      <c r="J16" s="131" t="s">
        <v>261</v>
      </c>
      <c r="K16" s="133">
        <v>13</v>
      </c>
      <c r="L16" s="133"/>
      <c r="M16" s="131" t="s">
        <v>260</v>
      </c>
    </row>
    <row r="17" spans="2:13" x14ac:dyDescent="0.2">
      <c r="B17" s="122"/>
      <c r="C17" s="122" t="s">
        <v>20</v>
      </c>
      <c r="D17" s="123" t="s">
        <v>139</v>
      </c>
      <c r="E17" s="127">
        <v>574</v>
      </c>
      <c r="F17" s="126">
        <v>5</v>
      </c>
      <c r="G17" s="125" t="s">
        <v>262</v>
      </c>
      <c r="H17" s="116" t="s">
        <v>86</v>
      </c>
      <c r="I17" s="116"/>
      <c r="J17" s="116" t="s">
        <v>86</v>
      </c>
      <c r="K17" s="116" t="s">
        <v>86</v>
      </c>
      <c r="L17" s="116"/>
      <c r="M17" s="116" t="s">
        <v>86</v>
      </c>
    </row>
    <row r="18" spans="2:13" x14ac:dyDescent="0.2">
      <c r="B18" s="122"/>
      <c r="C18" s="128" t="s">
        <v>24</v>
      </c>
      <c r="D18" s="129" t="s">
        <v>139</v>
      </c>
      <c r="E18" s="134">
        <v>2041</v>
      </c>
      <c r="F18" s="134">
        <v>230</v>
      </c>
      <c r="G18" s="129" t="s">
        <v>263</v>
      </c>
      <c r="H18" s="134">
        <v>26</v>
      </c>
      <c r="I18" s="134"/>
      <c r="J18" s="129" t="s">
        <v>264</v>
      </c>
      <c r="K18" s="135">
        <v>26</v>
      </c>
      <c r="L18" s="135"/>
      <c r="M18" s="129" t="s">
        <v>265</v>
      </c>
    </row>
    <row r="19" spans="2:13" x14ac:dyDescent="0.2">
      <c r="B19" s="136"/>
      <c r="C19" s="136" t="s">
        <v>19</v>
      </c>
      <c r="D19" s="137" t="s">
        <v>139</v>
      </c>
      <c r="E19" s="138">
        <v>178</v>
      </c>
      <c r="F19" s="138">
        <v>6</v>
      </c>
      <c r="G19" s="137" t="s">
        <v>266</v>
      </c>
      <c r="H19" s="139" t="s">
        <v>86</v>
      </c>
      <c r="I19" s="139"/>
      <c r="J19" s="139" t="s">
        <v>86</v>
      </c>
      <c r="K19" s="139" t="s">
        <v>86</v>
      </c>
      <c r="L19" s="139"/>
      <c r="M19" s="139" t="s">
        <v>86</v>
      </c>
    </row>
    <row r="20" spans="2:13" x14ac:dyDescent="0.2">
      <c r="C20" s="141" t="s">
        <v>267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Report Table3-1</vt:lpstr>
      <vt:lpstr>Report Table3-2</vt:lpstr>
      <vt:lpstr>Report Table3-3</vt:lpstr>
      <vt:lpstr>Report Table3-4</vt:lpstr>
      <vt:lpstr>Report Table3-5</vt:lpstr>
      <vt:lpstr>Report Table3-6</vt:lpstr>
      <vt:lpstr>Report Table3-7</vt:lpstr>
      <vt:lpstr>Report Table 3-8</vt:lpstr>
      <vt:lpstr>Report Table 3-10</vt:lpstr>
      <vt:lpstr>Report Table 3-11</vt:lpstr>
      <vt:lpstr>Misc Table_Bldg_Damage</vt:lpstr>
      <vt:lpstr>Misc Table Bldg_types_A</vt:lpstr>
      <vt:lpstr>Misc Table Bldg_types_B</vt:lpstr>
      <vt:lpstr>Misc Table Res_Occupancy</vt:lpstr>
      <vt:lpstr>'Report Table3-6'!_Ref13051046</vt:lpstr>
      <vt:lpstr>'Report Table3-2'!_Ref35955967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spreadsheet accompanying DOGAMI Open-File Report O-20-14, Earthquake and Tsunami Impact Analysis for Coastal Tillamook County, Oregon</dc:title>
  <dc:subject>spreadsheet accompanying DOGAMI Open-File Report O-20-14, Earthquake and Tsunami Impact Analysis for Coastal Tillamook County, Oregon</dc:subject>
  <dc:creator/>
  <cp:keywords>spreadsheet accompanying DOGAMI Open-File Report O-20-14, Earthquake and Tsunami Impact Analysis for Coastal Tillamook County, Oregon</cp:keywords>
  <cp:lastModifiedBy/>
  <dcterms:created xsi:type="dcterms:W3CDTF">2020-11-23T20:13:40Z</dcterms:created>
  <dcterms:modified xsi:type="dcterms:W3CDTF">2020-11-24T18:07:29Z</dcterms:modified>
  <cp:category>spreadsheet accompanying DOGAMI Open-File Report O-20-14, Earthquake and Tsunami Impact Analysis for Coastal Tillamook County, Oregon</cp:category>
</cp:coreProperties>
</file>